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-\Desktop\"/>
    </mc:Choice>
  </mc:AlternateContent>
  <xr:revisionPtr revIDLastSave="0" documentId="13_ncr:1_{7B283C4E-CC14-4F80-AAD9-CEE242AE1B8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注意事項" sheetId="5" r:id="rId1"/>
    <sheet name="申込" sheetId="2" r:id="rId2"/>
    <sheet name="g_code" sheetId="3" state="hidden" r:id="rId3"/>
  </sheets>
  <externalReferences>
    <externalReference r:id="rId4"/>
    <externalReference r:id="rId5"/>
    <externalReference r:id="rId6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g_code!$A$1:$C$45</definedName>
    <definedName name="gun">[1]次年度一覧!$F$6:$H$51</definedName>
    <definedName name="_xlnm.Print_Area" localSheetId="1">申込!$A$2:$L$33</definedName>
    <definedName name="SC">[3]学校番号!$A$2:$C$900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" l="1"/>
  <c r="U33" i="2"/>
  <c r="U32" i="2"/>
  <c r="U31" i="2"/>
  <c r="U30" i="2"/>
  <c r="U29" i="2"/>
  <c r="U21" i="2"/>
  <c r="U22" i="2"/>
  <c r="U23" i="2"/>
  <c r="U24" i="2"/>
  <c r="U25" i="2"/>
  <c r="R33" i="2"/>
  <c r="Q33" i="2"/>
  <c r="P33" i="2"/>
  <c r="L33" i="2" s="1"/>
  <c r="R32" i="2"/>
  <c r="Q32" i="2"/>
  <c r="P32" i="2"/>
  <c r="L32" i="2"/>
  <c r="R31" i="2"/>
  <c r="Q31" i="2"/>
  <c r="P31" i="2"/>
  <c r="L31" i="2"/>
  <c r="R30" i="2"/>
  <c r="Q30" i="2"/>
  <c r="P30" i="2"/>
  <c r="L30" i="2"/>
  <c r="R29" i="2"/>
  <c r="Q29" i="2"/>
  <c r="P29" i="2"/>
  <c r="L29" i="2"/>
  <c r="R28" i="2"/>
  <c r="Q28" i="2"/>
  <c r="P28" i="2"/>
  <c r="L28" i="2"/>
  <c r="R25" i="2"/>
  <c r="Q25" i="2"/>
  <c r="P25" i="2"/>
  <c r="L25" i="2"/>
  <c r="R24" i="2"/>
  <c r="Q24" i="2"/>
  <c r="P24" i="2"/>
  <c r="L24" i="2"/>
  <c r="R23" i="2"/>
  <c r="Q23" i="2"/>
  <c r="P23" i="2"/>
  <c r="L23" i="2"/>
  <c r="R22" i="2"/>
  <c r="Q22" i="2"/>
  <c r="P22" i="2"/>
  <c r="L22" i="2"/>
  <c r="R21" i="2"/>
  <c r="Q21" i="2"/>
  <c r="P21" i="2"/>
  <c r="L21" i="2"/>
  <c r="Q45" i="2"/>
  <c r="Q36" i="2"/>
  <c r="H33" i="2"/>
  <c r="H32" i="2"/>
  <c r="H31" i="2"/>
  <c r="H30" i="2"/>
  <c r="H29" i="2"/>
  <c r="H28" i="2"/>
  <c r="H25" i="2"/>
  <c r="H24" i="2"/>
  <c r="H23" i="2"/>
  <c r="H22" i="2"/>
  <c r="H21" i="2"/>
  <c r="H20" i="2"/>
  <c r="C9" i="2"/>
  <c r="R36" i="2"/>
  <c r="O33" i="2"/>
  <c r="O51" i="2"/>
  <c r="P20" i="2"/>
  <c r="L20" i="2"/>
  <c r="C8" i="2"/>
  <c r="S20" i="2"/>
  <c r="S33" i="2"/>
  <c r="R20" i="2"/>
  <c r="Q20" i="2"/>
  <c r="S28" i="2"/>
  <c r="S24" i="2"/>
  <c r="S29" i="2"/>
  <c r="S31" i="2"/>
  <c r="S22" i="2"/>
  <c r="S32" i="2"/>
  <c r="S30" i="2"/>
  <c r="S25" i="2"/>
  <c r="S23" i="2"/>
  <c r="S21" i="2"/>
  <c r="T31" i="2"/>
  <c r="T24" i="2"/>
  <c r="T33" i="2"/>
  <c r="T29" i="2"/>
  <c r="O32" i="2"/>
  <c r="O50" i="2" s="1"/>
  <c r="O31" i="2"/>
  <c r="O49" i="2" s="1"/>
  <c r="O30" i="2"/>
  <c r="O48" i="2" s="1"/>
  <c r="O29" i="2"/>
  <c r="O47" i="2" s="1"/>
  <c r="O25" i="2"/>
  <c r="O42" i="2" s="1"/>
  <c r="O24" i="2"/>
  <c r="O41" i="2" s="1"/>
  <c r="O23" i="2"/>
  <c r="O40" i="2" s="1"/>
  <c r="O22" i="2"/>
  <c r="O39" i="2" s="1"/>
  <c r="O21" i="2"/>
  <c r="O38" i="2" s="1"/>
  <c r="T32" i="2"/>
  <c r="T30" i="2"/>
  <c r="T25" i="2"/>
  <c r="T23" i="2"/>
  <c r="T22" i="2"/>
  <c r="T21" i="2"/>
  <c r="T28" i="2"/>
  <c r="O28" i="2"/>
  <c r="O46" i="2"/>
  <c r="U28" i="2"/>
  <c r="U20" i="2"/>
  <c r="O20" i="2"/>
  <c r="O37" i="2"/>
  <c r="T20" i="2"/>
  <c r="O45" i="2"/>
  <c r="R45" i="2"/>
  <c r="O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F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</commentList>
</comments>
</file>

<file path=xl/sharedStrings.xml><?xml version="1.0" encoding="utf-8"?>
<sst xmlns="http://schemas.openxmlformats.org/spreadsheetml/2006/main" count="1339" uniqueCount="1183">
  <si>
    <t>db</t>
  </si>
  <si>
    <t>n1</t>
  </si>
  <si>
    <t>n2</t>
  </si>
  <si>
    <t>sx</t>
  </si>
  <si>
    <t>kc</t>
  </si>
  <si>
    <t>mc</t>
  </si>
  <si>
    <t>zk</t>
  </si>
  <si>
    <t>s1</t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</si>
  <si>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</si>
  <si>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</si>
  <si>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</si>
  <si>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</si>
  <si>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</si>
  <si>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</si>
  <si>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</si>
  <si>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</si>
  <si>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</si>
  <si>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</si>
  <si>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</si>
  <si>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</si>
  <si>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</si>
  <si>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</si>
  <si>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</si>
  <si>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</si>
  <si>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</si>
  <si>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</si>
  <si>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</si>
  <si>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</si>
  <si>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</si>
  <si>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</si>
  <si>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</si>
  <si>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</si>
  <si>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</si>
  <si>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</si>
  <si>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</si>
  <si>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</si>
  <si>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</si>
  <si>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</si>
  <si>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</si>
  <si>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</si>
  <si>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</si>
  <si>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</si>
  <si>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</si>
  <si>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</si>
  <si>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</si>
  <si>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</si>
  <si>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</si>
  <si>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</si>
  <si>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</si>
  <si>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</si>
  <si>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</si>
  <si>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</si>
  <si>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</si>
  <si>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</si>
  <si>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</si>
  <si>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</si>
  <si>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</si>
  <si>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</si>
  <si>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</si>
  <si>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</si>
  <si>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</si>
  <si>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</si>
  <si>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</si>
  <si>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</si>
  <si>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メールアドレス</t>
    <phoneticPr fontId="1"/>
  </si>
  <si>
    <t>メール件名</t>
    <rPh sb="3" eb="5">
      <t>ケンメイ</t>
    </rPh>
    <phoneticPr fontId="1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</si>
  <si>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1"/>
  </si>
  <si>
    <t>送付先</t>
    <rPh sb="0" eb="2">
      <t>ソウフ</t>
    </rPh>
    <rPh sb="2" eb="3">
      <t>サキ</t>
    </rPh>
    <phoneticPr fontId="1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</si>
  <si>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</si>
  <si>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</si>
  <si>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</si>
  <si>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赤色のセルに必要事項を入力または選択してください。
学年以外は赤色部分のないように注意してください。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</si>
  <si>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</si>
  <si>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</si>
  <si>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</si>
  <si>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</si>
  <si>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</si>
  <si>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</si>
  <si>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</si>
  <si>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印</t>
    <rPh sb="0" eb="1">
      <t>イン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</si>
  <si>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</si>
  <si>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</si>
  <si>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</si>
  <si>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</si>
  <si>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</si>
  <si>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</si>
  <si>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</si>
  <si>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</si>
  <si>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</si>
  <si>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</si>
  <si>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</si>
  <si>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</si>
  <si>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</si>
  <si>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</si>
  <si>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</si>
  <si>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</si>
  <si>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</si>
  <si>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</si>
  <si>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</si>
  <si>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</si>
  <si>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</si>
  <si>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</si>
  <si>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</si>
  <si>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</si>
  <si>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</si>
  <si>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</si>
  <si>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</si>
  <si>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</si>
  <si>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</si>
  <si>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</si>
  <si>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</si>
  <si>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</si>
  <si>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</si>
  <si>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</si>
  <si>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</si>
  <si>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</si>
  <si>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</si>
  <si>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</si>
  <si>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</si>
  <si>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ｻｻﾔﾏｼ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</si>
  <si>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</si>
  <si>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</si>
  <si>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</si>
  <si>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</si>
  <si>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</si>
  <si>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</si>
  <si>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</si>
  <si>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</si>
  <si>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</si>
  <si>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</si>
  <si>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</si>
  <si>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</si>
  <si>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</si>
  <si>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</si>
  <si>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</si>
  <si>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</si>
  <si>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</si>
  <si>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</si>
  <si>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プログラム申込部数
(男女合計冊数)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phoneticPr fontId="1"/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</si>
  <si>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1"/>
  </si>
  <si>
    <t>小学生男子</t>
    <rPh sb="0" eb="3">
      <t>ショウガクセイ</t>
    </rPh>
    <rPh sb="3" eb="5">
      <t>ダンシ</t>
    </rPh>
    <phoneticPr fontId="1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</si>
  <si>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1"/>
  </si>
  <si>
    <r>
      <t>②申込シートを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モウシコミ</t>
    </rPh>
    <rPh sb="7" eb="9">
      <t>インサツ</t>
    </rPh>
    <rPh sb="11" eb="13">
      <t>モウシコミ</t>
    </rPh>
    <rPh sb="13" eb="16">
      <t>セキニンシャ</t>
    </rPh>
    <rPh sb="17" eb="19">
      <t>オウイン</t>
    </rPh>
    <phoneticPr fontId="1"/>
  </si>
  <si>
    <t>小学生女子</t>
    <rPh sb="0" eb="3">
      <t>ショウガクセイ</t>
    </rPh>
    <rPh sb="3" eb="5">
      <t>ジョシ</t>
    </rPh>
    <phoneticPr fontId="1"/>
  </si>
  <si>
    <t>学校
コード</t>
    <rPh sb="0" eb="2">
      <t>ガッコウ</t>
    </rPh>
    <phoneticPr fontId="1"/>
  </si>
  <si>
    <t>学校名</t>
    <rPh sb="0" eb="3">
      <t>ガッコウメイ</t>
    </rPh>
    <phoneticPr fontId="1"/>
  </si>
  <si>
    <t>ﾋﾊﾞﾘｶﾞｵｶｶﾞｸｴﾝ</t>
  </si>
  <si>
    <t>ｱﾘｾ</t>
  </si>
  <si>
    <t>ｲｶﾜﾀﾞﾆ</t>
  </si>
  <si>
    <t>ｶﾘﾊﾞﾀﾞｲ</t>
  </si>
  <si>
    <t>ｺｳﾂﾞﾊﾞｼ</t>
  </si>
  <si>
    <t>ｼﾓﾊﾀﾀﾞｲ</t>
  </si>
  <si>
    <t>ﾀﾙﾐ</t>
  </si>
  <si>
    <t>ﾁｭｳｵｳ</t>
  </si>
  <si>
    <t>ﾅｶﾞｻｶ</t>
  </si>
  <si>
    <t>ﾊｽｲｹ</t>
  </si>
  <si>
    <t>ﾋｶﾞｼﾏｲｺ</t>
  </si>
  <si>
    <t>ﾋｶﾞｼﾏﾁ</t>
  </si>
  <si>
    <t>ﾌｸﾀﾞ</t>
  </si>
  <si>
    <t>ﾏｲｺ</t>
  </si>
  <si>
    <t>ｼｵﾔ</t>
  </si>
  <si>
    <t>ｴｲｶﾞｼﾏ</t>
  </si>
  <si>
    <t>ｵｵｸﾎﾞ</t>
  </si>
  <si>
    <t>ﾀｶｵｶﾆｼ</t>
  </si>
  <si>
    <t>ﾆｼｷｶﾞｵｶ</t>
  </si>
  <si>
    <t>ﾌﾀﾐ</t>
  </si>
  <si>
    <t>ｵﾉｴ</t>
  </si>
  <si>
    <t>ﾋﾄﾏﾙ</t>
  </si>
  <si>
    <t>ｶｺｶﾞﾜ</t>
  </si>
  <si>
    <t>ｷｭｳﾘ</t>
  </si>
  <si>
    <t>ﾆｼｶﾝｷ</t>
  </si>
  <si>
    <t>ﾉｸﾞﾁ</t>
  </si>
  <si>
    <t>ﾉｸﾞﾁﾐﾅﾐ</t>
  </si>
  <si>
    <t>ﾋｶﾞｼｶﾝｷﾐﾅﾐ</t>
  </si>
  <si>
    <t>ﾋﾗｵｶ</t>
  </si>
  <si>
    <t>ﾍｲｿｳ</t>
  </si>
  <si>
    <t>ﾍﾞﾌﾆｼ</t>
  </si>
  <si>
    <t>ﾔﾊﾀ</t>
  </si>
  <si>
    <t>ｼﾞﾕｳｶﾞｵｶ</t>
  </si>
  <si>
    <t>ｱﾐﾀﾞ</t>
  </si>
  <si>
    <t>ｱﾗｲ</t>
  </si>
  <si>
    <t>ｲﾎ</t>
  </si>
  <si>
    <t>ｲﾎﾐﾅﾐ</t>
  </si>
  <si>
    <t>ｷﾀﾊﾏ</t>
  </si>
  <si>
    <t>ｿﾈ</t>
  </si>
  <si>
    <t>ﾀｶｻｺﾞ</t>
  </si>
  <si>
    <t>ﾖﾈﾀﾞ</t>
  </si>
  <si>
    <t>ﾖﾈﾀﾞﾆｼ</t>
  </si>
  <si>
    <t>ｲﾁﾊﾞ</t>
  </si>
  <si>
    <t>ｵｵﾍﾞ</t>
  </si>
  <si>
    <t>ｵﾉ</t>
  </si>
  <si>
    <t>ｵﾉﾋｶﾞｼ</t>
  </si>
  <si>
    <t>ｶﾜｲ</t>
  </si>
  <si>
    <t>ｷｼ</t>
  </si>
  <si>
    <t>ｼﾓﾄｳｼﾞｮｳ</t>
  </si>
  <si>
    <t>ﾅｶﾊﾞﾝ</t>
  </si>
  <si>
    <t>ｼｹﾞﾊﾙ</t>
  </si>
  <si>
    <t>ﾆｼﾜｷ</t>
  </si>
  <si>
    <t>ﾋｴ</t>
  </si>
  <si>
    <t>ｲｽﾞﾐ</t>
  </si>
  <si>
    <t>ｶﾓ</t>
  </si>
  <si>
    <t>ｸｴ</t>
  </si>
  <si>
    <t>ｼﾓｻﾄ</t>
  </si>
  <si>
    <t>ﾎｳｼﾞｮｳ</t>
  </si>
  <si>
    <t>ｶｺ</t>
  </si>
  <si>
    <t>ﾃﾝﾏ</t>
  </si>
  <si>
    <t>ﾃﾝﾏﾋｶﾞｼ</t>
  </si>
  <si>
    <t>ﾃﾝﾏﾐﾅﾐ</t>
  </si>
  <si>
    <t>ﾘｮｳﾎｸ</t>
  </si>
  <si>
    <t>ﾌﾀﾐﾆｼ</t>
  </si>
  <si>
    <t>ﾓﾘ</t>
  </si>
  <si>
    <t>ｶﾝﾉ</t>
  </si>
  <si>
    <t>ﾜｻｶ</t>
  </si>
  <si>
    <t>ﾄﾐｱｲ</t>
  </si>
  <si>
    <t>ﾐｸｻ</t>
  </si>
  <si>
    <t>ﾊﾘﾏ</t>
  </si>
  <si>
    <t>ﾊﾘﾏﾐﾅﾐ</t>
  </si>
  <si>
    <t>ｱｵﾔﾏ</t>
  </si>
  <si>
    <t>ｱｶﾞﾎ</t>
  </si>
  <si>
    <t>ｱﾎﾞｼ</t>
  </si>
  <si>
    <t>ｱﾎﾞｼﾆｼ</t>
  </si>
  <si>
    <t>ｲﾄﾋｷ</t>
  </si>
  <si>
    <t>ｵｵﾂ</t>
  </si>
  <si>
    <t>ｶﾂﾊﾗ</t>
  </si>
  <si>
    <t>ｷｮｸﾖｳ</t>
  </si>
  <si>
    <t>ｼｶﾏ</t>
  </si>
  <si>
    <t>ｼﾞｮｳﾖｳ</t>
  </si>
  <si>
    <t>ｼﾗﾊﾏ</t>
  </si>
  <si>
    <t>ﾀｶｵｶ</t>
  </si>
  <si>
    <t>ﾂﾀﾞ</t>
  </si>
  <si>
    <t>ﾄﾎﾘ</t>
  </si>
  <si>
    <t>ﾊﾅﾀﾞ</t>
  </si>
  <si>
    <t>ﾋﾛﾊﾀ</t>
  </si>
  <si>
    <t>ﾋﾛﾐﾈ</t>
  </si>
  <si>
    <t>ﾍﾞｯｼｮ</t>
  </si>
  <si>
    <t>ﾐｽﾞｶﾐ</t>
  </si>
  <si>
    <t>ﾔｷﾞ</t>
  </si>
  <si>
    <t>ｽｺﾞｳ</t>
  </si>
  <si>
    <t>ｵｵﾀ</t>
  </si>
  <si>
    <t>ｶｼﾏ</t>
  </si>
  <si>
    <t>ｺｳﾁ</t>
  </si>
  <si>
    <t>ｺｼﾍﾞ</t>
  </si>
  <si>
    <t>ｼﾝｸﾞｳ</t>
  </si>
  <si>
    <t>ｾｯｶｲ</t>
  </si>
  <si>
    <t>ﾊﾝﾀﾞ</t>
  </si>
  <si>
    <t>ｶﾜﾅﾍﾞ</t>
  </si>
  <si>
    <t>ｺｳﾛ</t>
  </si>
  <si>
    <t>ｾｶ</t>
  </si>
  <si>
    <t>ﾀﾜﾗ</t>
  </si>
  <si>
    <t>ﾂﾙｲ</t>
  </si>
  <si>
    <t>ﾃﾗﾏｴ</t>
  </si>
  <si>
    <t>ﾅｶﾃﾞﾗ</t>
  </si>
  <si>
    <t>ﾔﾁｸｻ</t>
  </si>
  <si>
    <t>ｵﾔｹ</t>
  </si>
  <si>
    <t>ｶﾐｵｶ</t>
  </si>
  <si>
    <t>ﾎﾝﾀﾞ</t>
  </si>
  <si>
    <t>ﾐｻｷ</t>
  </si>
  <si>
    <t>ｻﾖｳ</t>
  </si>
  <si>
    <t>ﾀｶﾊﾏ</t>
  </si>
  <si>
    <t>ｲｶﾙｶﾞ</t>
  </si>
  <si>
    <t>ﾔﾜﾀ</t>
  </si>
  <si>
    <t>ﾋﾀﾞｶ</t>
  </si>
  <si>
    <t>ｺｳﾄﾞｳ</t>
  </si>
  <si>
    <t>ｵｵｸﾗ</t>
  </si>
  <si>
    <t>ﾋﾗﾀ</t>
  </si>
  <si>
    <t>ﾊﾏｻｶﾆｼ</t>
  </si>
  <si>
    <t>ﾊﾏｻｶｷﾀ</t>
  </si>
  <si>
    <t>ﾅｶｶﾞﾜ</t>
  </si>
  <si>
    <t>ｵｵﾉ</t>
  </si>
  <si>
    <t>ｽﾓﾄﾀﾞｲｲﾁ</t>
  </si>
  <si>
    <t>ｽﾓﾄﾀﾞｲｻﾝ</t>
  </si>
  <si>
    <t>ﾕﾗ</t>
  </si>
  <si>
    <t>ｱｲﾊﾗ</t>
  </si>
  <si>
    <t>ｻｶｲ</t>
  </si>
  <si>
    <t>ﾂｼ</t>
  </si>
  <si>
    <t>ｲﾁ</t>
  </si>
  <si>
    <t>ｴﾅﾐ</t>
  </si>
  <si>
    <t>ｶｼｭｳ</t>
  </si>
  <si>
    <t>ｷﾀｱﾏ</t>
  </si>
  <si>
    <t>ｼﾞﾝﾀﾞｲ</t>
  </si>
  <si>
    <t>ﾋﾛﾀ</t>
  </si>
  <si>
    <t>ﾌｸﾗ</t>
  </si>
  <si>
    <t>ﾏﾂﾎ</t>
  </si>
  <si>
    <t>ﾔﾏﾀﾞ</t>
  </si>
  <si>
    <t>ﾄﾘｶｲ</t>
  </si>
  <si>
    <t>ﾃﾞｱｲ</t>
  </si>
  <si>
    <t>所属</t>
    <rPh sb="0" eb="2">
      <t>ショゾク</t>
    </rPh>
    <phoneticPr fontId="1"/>
  </si>
  <si>
    <t>06000</t>
    <phoneticPr fontId="1"/>
  </si>
  <si>
    <t>ｳﾁﾃﾞﾊﾏ</t>
  </si>
  <si>
    <t>ｼｵﾐ</t>
  </si>
  <si>
    <t>ﾒﾌ</t>
  </si>
  <si>
    <t>ｽｽﾞﾊﾗ</t>
  </si>
  <si>
    <t>ｹﾔｷｻﾞｶ</t>
  </si>
  <si>
    <t>ﾁﾖｶﾞｵｶ</t>
  </si>
  <si>
    <t>ｱｶｼJRC</t>
  </si>
  <si>
    <t>ｷﾀﾊﾏJRC</t>
  </si>
  <si>
    <t>ﾋﾗｵｶｷﾀ</t>
  </si>
  <si>
    <t>ｶｺｶﾞﾜRC</t>
  </si>
  <si>
    <t>ﾋｶﾞｼｶﾝｷ</t>
  </si>
  <si>
    <t>ﾐｷ</t>
  </si>
  <si>
    <t>ﾐｷJRC</t>
  </si>
  <si>
    <t>ﾐﾄﾞﾘｶﾞｵｶﾋｶﾞｼ</t>
  </si>
  <si>
    <t>ｼﾞﾕｳｶﾞｵｶﾋｶﾞｼ</t>
  </si>
  <si>
    <t>ｼｼﾞﾐ</t>
  </si>
  <si>
    <t>ﾀｷﾉﾐﾅﾐ</t>
  </si>
  <si>
    <t>ﾉｻﾞﾄ</t>
  </si>
  <si>
    <t>ｼﾞｮｳｹﾝ</t>
  </si>
  <si>
    <t>ｱﾗｶﾜ</t>
  </si>
  <si>
    <t>ｵｵﾂﾓ</t>
  </si>
  <si>
    <t>ﾏﾄｶﾞﾀ</t>
  </si>
  <si>
    <t>ｲｯｻｲﾆｼ</t>
  </si>
  <si>
    <t>ﾔﾏﾉｻﾄ</t>
  </si>
  <si>
    <t>ｻﾝﾀﾞ</t>
  </si>
  <si>
    <t>ﾊｻﾏ</t>
  </si>
  <si>
    <t>ﾋﾛｲｼ</t>
  </si>
  <si>
    <t>ｶﾐﾖｼ</t>
  </si>
  <si>
    <t>ﾔﾅｾ</t>
  </si>
  <si>
    <t>ｲｸﾉ</t>
  </si>
  <si>
    <t>ﾃﾗｷﾞ</t>
  </si>
  <si>
    <t>ﾊﾘﾏﾆｼ</t>
  </si>
  <si>
    <t>ﾊﾘﾏﾘｸｼﾞｮｳ</t>
  </si>
  <si>
    <t>ｲﾅﾐAC</t>
  </si>
  <si>
    <t>ﾌｼﾞｴ</t>
  </si>
  <si>
    <t>ﾌﾀﾐｷﾀ</t>
  </si>
  <si>
    <t>ﾋﾖｼ</t>
  </si>
  <si>
    <t>ﾏﾂｶﾞｵｶ</t>
  </si>
  <si>
    <t>No</t>
    <phoneticPr fontId="1"/>
  </si>
  <si>
    <t>TeamName</t>
    <phoneticPr fontId="1"/>
  </si>
  <si>
    <t>Code</t>
    <phoneticPr fontId="1"/>
  </si>
  <si>
    <t>ﾌﾘｶﾞﾅ</t>
    <phoneticPr fontId="1"/>
  </si>
  <si>
    <t>fukyuu@haaa.jp</t>
    <phoneticPr fontId="1"/>
  </si>
  <si>
    <t>ｺｳﾄｳ</t>
  </si>
  <si>
    <t>ｱｽﾛﾝAC</t>
  </si>
  <si>
    <t>ｺﾂﾞｶﾔﾏ</t>
  </si>
  <si>
    <t>ｶｼﾉﾀﾞｲ</t>
  </si>
  <si>
    <t>ﾓﾄﾔﾏﾀﾞｲﾆ</t>
  </si>
  <si>
    <t>ﾜｶﾐﾔ</t>
  </si>
  <si>
    <t>ﾀｲﾉﾊﾀ</t>
  </si>
  <si>
    <t>ｲﾌﾞｷﾆｼ</t>
  </si>
  <si>
    <t>ｲﾜｵｶ</t>
  </si>
  <si>
    <t>ｳｵｻﾞｷ</t>
  </si>
  <si>
    <t>ｲﾀﾔﾄﾞ</t>
  </si>
  <si>
    <t>ｻｸﾗｶﾞｵｶ</t>
  </si>
  <si>
    <t>ﾌﾀﾊﾞ</t>
  </si>
  <si>
    <t>ﾋﾉ</t>
  </si>
  <si>
    <t>ｸﾁﾖｶﾜ</t>
  </si>
  <si>
    <t>ｼﾞｮｳｻｲ</t>
  </si>
  <si>
    <t>ﾒｶﾞ</t>
  </si>
  <si>
    <t>ﾌﾅﾂ</t>
  </si>
  <si>
    <t>ﾌｸｻｷ</t>
  </si>
  <si>
    <t>ﾜｶｻﾉ</t>
  </si>
  <si>
    <t>ｱｲｵｲﾘｸｼﾞｮｳ</t>
  </si>
  <si>
    <t>ｱｺｳ</t>
  </si>
  <si>
    <t>ﾐﾂ</t>
  </si>
  <si>
    <t>ｲﾎﾞ</t>
  </si>
  <si>
    <t>ﾀﾂﾉ</t>
  </si>
  <si>
    <t>ﾀｶﾀ</t>
  </si>
  <si>
    <t>ﾁｸｻRC</t>
  </si>
  <si>
    <t>ｿｳｺｳ</t>
  </si>
  <si>
    <t>ｽﾓﾄﾀﾞｲﾆ</t>
  </si>
  <si>
    <t>ｼﾄｵﾘ</t>
  </si>
  <si>
    <t>ｺﾞﾉｼｮｳ</t>
  </si>
  <si>
    <t>ﾊﾁｼﾞｮｳ</t>
  </si>
  <si>
    <t>ｼﾎﾞ</t>
  </si>
  <si>
    <t>ｵﾝｾﾝ</t>
  </si>
  <si>
    <t>ｳﾆ</t>
  </si>
  <si>
    <t>ｱｶｼ</t>
  </si>
  <si>
    <t>ﾀｶｵｶﾋｶﾞｼ</t>
  </si>
  <si>
    <t>ﾄﾊﾞ</t>
  </si>
  <si>
    <t>ｵｵｸﾎﾞﾐﾅﾐ</t>
  </si>
  <si>
    <t>番号</t>
    <rPh sb="0" eb="2">
      <t>バンゴウ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</si>
  <si>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</si>
  <si>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</si>
  <si>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</si>
  <si>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</si>
  <si>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</si>
  <si>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</si>
  <si>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ｷﾀｼｭｸｶﾞﾜ</t>
  </si>
  <si>
    <t>ｾｲﾄﾞｳ</t>
  </si>
  <si>
    <t>ﾔﾏﾃ</t>
  </si>
  <si>
    <t>ﾊﾏｶｾﾞ</t>
  </si>
  <si>
    <t>ｵﾊﾞﾔｼｾｲｼﾝ</t>
  </si>
  <si>
    <t>ｾｲﾄｸ</t>
  </si>
  <si>
    <t>ﾋｮｳｺﾞﾀﾞｲｶｲ</t>
  </si>
  <si>
    <t>ﾐﾉﾀﾆ</t>
  </si>
  <si>
    <t>ｺﾞｲﾉｲｹ</t>
  </si>
  <si>
    <t>ｶｽﾐｶﾞｵｶ</t>
  </si>
  <si>
    <t>ｲﾌﾞｷﾋｶﾞｼ</t>
  </si>
  <si>
    <t>ｴﾀﾞﾖｼ</t>
  </si>
  <si>
    <t>ﾋﾗｵｶﾋｶﾞｼ</t>
  </si>
  <si>
    <t>ｻﾝｼﾞｭ</t>
  </si>
  <si>
    <t>ｾﾝﾊﾞ</t>
  </si>
  <si>
    <t>ﾐﾅﾐｵｵﾂ</t>
  </si>
  <si>
    <t>ﾀﾆｿﾄ</t>
  </si>
  <si>
    <t>ｱｵﾊﾞﾀﾞｲ</t>
  </si>
  <si>
    <t>ｻｺｼ</t>
  </si>
  <si>
    <t>ﾀﾂﾐ</t>
  </si>
  <si>
    <t>ｱﾜｼﾞﾘｸｼﾞｮｳ</t>
  </si>
  <si>
    <t>ﾆｯﾀ</t>
  </si>
  <si>
    <t>ｷﾉｻｷ</t>
  </si>
  <si>
    <t>ﾔｼﾛ</t>
  </si>
  <si>
    <t>ﾋｮｳｷｮｳﾀﾞｲﾌｿﾞｸ</t>
  </si>
  <si>
    <t>ｲﾅﾐﾉﾘｸｼﾞｮｳ</t>
  </si>
  <si>
    <t>ｱﾏｶﾞｻｷｷﾀ</t>
  </si>
  <si>
    <t>ﾉﾋﾞｨT&amp;F</t>
  </si>
  <si>
    <t>ｶﾜﾗｷﾞ</t>
  </si>
  <si>
    <t>ｷﾀﾛｯｺｳﾀﾞｲ</t>
  </si>
  <si>
    <t>ﾔﾏｸﾞﾁ</t>
  </si>
  <si>
    <t>ｱｻﾋｶﾞｵｶ</t>
  </si>
  <si>
    <t>ﾎｸﾘｮｳ</t>
  </si>
  <si>
    <t>ﾛｯｺｳｱｲﾗﾝﾄﾞ</t>
  </si>
  <si>
    <t>ﾒｲｼﾝ</t>
  </si>
  <si>
    <t>ｶｽｶﾞﾀﾞｲ</t>
  </si>
  <si>
    <t>ｷﾀｺﾞﾖｳNAC</t>
  </si>
  <si>
    <t>ｷﾝﾎﾟ</t>
  </si>
  <si>
    <t>ｻﾜｲｹ</t>
  </si>
  <si>
    <t>ｼﾐｽﾞ</t>
  </si>
  <si>
    <t>ﾅｶｽｼﾞ</t>
  </si>
  <si>
    <t>ﾋﾛﾉ</t>
  </si>
  <si>
    <t>ｼﾞｮｳﾎｸ</t>
  </si>
  <si>
    <t>ｿｻ</t>
  </si>
  <si>
    <t>ﾋﾛﾊﾀﾀﾞｲﾆ</t>
  </si>
  <si>
    <t>ﾊﾔｼﾀﾞ</t>
  </si>
  <si>
    <t>ｱﾑﾛRC</t>
  </si>
  <si>
    <t>ｱﾏｼﾞ</t>
  </si>
  <si>
    <t>ｲｯｻｲﾋｶﾞｼ</t>
  </si>
  <si>
    <t>ｶﾝﾍﾞ</t>
  </si>
  <si>
    <t>ｻｷﾔﾏ</t>
  </si>
  <si>
    <t>ﾐﾜ</t>
  </si>
  <si>
    <t>ﾐﾅﾄ</t>
  </si>
  <si>
    <t>ｼﾂﾞｷ</t>
  </si>
  <si>
    <t>ﾌﾁｭｳ</t>
  </si>
  <si>
    <t>ﾀｷﾉﾔ</t>
  </si>
  <si>
    <t>ﾀｹﾀﾞ</t>
  </si>
  <si>
    <t>ｱﾏﾙﾍﾞ</t>
  </si>
  <si>
    <t>ﾀｷﾉﾋｶﾞｼ</t>
  </si>
  <si>
    <t>ﾅｶﾁｮｳﾐﾅﾐ</t>
  </si>
  <si>
    <t>ﾏﾂｲ</t>
  </si>
  <si>
    <t>ｼﾝｷﾄｳﾛｸ</t>
  </si>
  <si>
    <t>ｺｳﾛｴﾝ</t>
  </si>
  <si>
    <t>ﾅﾏｾﾞ</t>
  </si>
  <si>
    <t>ｵｷﾞﾉ</t>
  </si>
  <si>
    <t>ｼｵﾔｷﾀ</t>
  </si>
  <si>
    <t>ｺｳｼﾞﾀﾞｲ</t>
  </si>
  <si>
    <t>ｽﾐﾖｼ</t>
  </si>
  <si>
    <t>ｱﾘﾉﾀﾞｲNAC</t>
  </si>
  <si>
    <t>ｼﾝﾀﾞｲﾌｿﾞｸ</t>
  </si>
  <si>
    <t>ｶﾐｼｮｳ</t>
  </si>
  <si>
    <t>ﾋｵｶﾐﾅﾐ</t>
  </si>
  <si>
    <t>ﾎｳﾀ</t>
  </si>
  <si>
    <t>ｸｽｶﾞｵｶ</t>
  </si>
  <si>
    <t>ﾐﾄﾞﾘｶﾞｵｶ</t>
  </si>
  <si>
    <t>ｺﾁ</t>
  </si>
  <si>
    <t>ｶﾝｻﾞｷ</t>
  </si>
  <si>
    <t>ｵｻｷ</t>
  </si>
  <si>
    <t>ﾀﾂﾀﾞ</t>
  </si>
  <si>
    <t>ﾄﾊﾗ</t>
  </si>
  <si>
    <t>ｽｽﾞｶｹﾀﾞｲ</t>
  </si>
  <si>
    <t>ﾌﾙｲﾁ</t>
  </si>
  <si>
    <t>ｸｹﾞ</t>
  </si>
  <si>
    <t>ﾜﾀﾞ</t>
  </si>
  <si>
    <t>ﾌﾅｷ</t>
  </si>
  <si>
    <t>ﾀﾝﾊﾞJRC</t>
  </si>
  <si>
    <t>ｱﾏ</t>
  </si>
  <si>
    <t>ｶﾞｸｼｭｳ</t>
  </si>
  <si>
    <t>ﾎｸﾀﾞﾝ</t>
  </si>
  <si>
    <t>ﾀｼﾞﾏAC</t>
  </si>
  <si>
    <t>ﾑﾗｵｶ</t>
  </si>
  <si>
    <t>ﾄﾐﾀ</t>
  </si>
  <si>
    <t>ﾆｼｱﾘﾀ</t>
  </si>
  <si>
    <t>ﾄﾘﾆﾃｨ.AC</t>
  </si>
  <si>
    <t>新規登録</t>
    <rPh sb="0" eb="2">
      <t>シンキ</t>
    </rPh>
    <rPh sb="2" eb="4">
      <t>トウロク</t>
    </rPh>
    <phoneticPr fontId="1"/>
  </si>
  <si>
    <t>ｺｳﾖｳｴﾝ</t>
  </si>
  <si>
    <t>ｶﾜﾗﾊﾞﾔｼ</t>
  </si>
  <si>
    <t>ﾅｶﾞｵﾐﾅﾐ</t>
  </si>
  <si>
    <t>ﾒｲﾎｳ</t>
  </si>
  <si>
    <t>ﾂﾙｶﾌﾞﾄ</t>
  </si>
  <si>
    <t>ﾀﾞｲﾁ</t>
  </si>
  <si>
    <t>ｵﾄｷﾞ</t>
  </si>
  <si>
    <t>ｲﾌﾞｷﾉｵｶ</t>
  </si>
  <si>
    <t>ｲﾜｵｶAC</t>
  </si>
  <si>
    <t>ﾀｲｶﾝ</t>
  </si>
  <si>
    <t>ﾀﾆﾔｷﾞ</t>
  </si>
  <si>
    <t>ｱｻｷﾞﾘ</t>
  </si>
  <si>
    <t>ﾅｶｻﾞｷ</t>
  </si>
  <si>
    <t>ﾋﾗｵｶﾐﾅﾐ</t>
  </si>
  <si>
    <t>ﾉｸﾞﾁｷﾀ</t>
  </si>
  <si>
    <t>ﾔｽﾑﾛ</t>
  </si>
  <si>
    <t>ﾊｸﾁｮｳ</t>
  </si>
  <si>
    <t>ﾋｶﾞｼ</t>
  </si>
  <si>
    <t>ﾃｶﾞﾗ</t>
  </si>
  <si>
    <t>ｵｵｼｵ</t>
  </si>
  <si>
    <t>ｱｺｳﾆｼ</t>
  </si>
  <si>
    <t>ﾊﾘﾏｺｳｹﾞﾝﾋｶﾞｼ</t>
  </si>
  <si>
    <t>ｶﾐｺﾞｵﾘ</t>
  </si>
  <si>
    <t>ｷﾀ</t>
  </si>
  <si>
    <t>ﾅｶﾀﾞ</t>
  </si>
  <si>
    <t>ｼﾊﾞﾔﾏ</t>
  </si>
  <si>
    <t>ﾊﾏｻｶﾋｶﾞｼ</t>
  </si>
  <si>
    <t>ﾅﾙｵｷﾀ</t>
  </si>
  <si>
    <t>ｳｴｶﾞﾊﾗ</t>
  </si>
  <si>
    <t>ｳｽﾞｶﾞﾓﾘ</t>
  </si>
  <si>
    <t>ﾀｹﾉﾀﾞｲ</t>
  </si>
  <si>
    <t>ﾐｶﾀﾀﾞｲ</t>
  </si>
  <si>
    <t>ｷｻｷ</t>
  </si>
  <si>
    <t>ﾋｶﾞｼﾖｶﾜ</t>
  </si>
  <si>
    <t>ﾔｽﾑﾛﾋｶﾞｼ</t>
  </si>
  <si>
    <t>ﾊｾ</t>
  </si>
  <si>
    <t>ﾅﾊﾞ</t>
  </si>
  <si>
    <t>ﾀｶｵ</t>
  </si>
  <si>
    <t>ｺﾏｶﾞﾀﾆAC</t>
  </si>
  <si>
    <t>ｱｲｶﾞ</t>
  </si>
  <si>
    <t>ﾄｶﾞ</t>
  </si>
  <si>
    <t>ｲﾄｲ</t>
  </si>
  <si>
    <t>ﾅｶﾁｮｳｷﾀ</t>
  </si>
  <si>
    <t>A&amp;C ｱｼﾔ</t>
  </si>
  <si>
    <t>ｴｹﾞﾔﾏ</t>
  </si>
  <si>
    <t>ﾏﾙﾔﾏﾋﾊﾞﾘ</t>
  </si>
  <si>
    <t>ﾏｲﾀﾓﾝ</t>
  </si>
  <si>
    <t>ｷﾂﾞ</t>
  </si>
  <si>
    <t>ｷﾀﾔﾏ</t>
  </si>
  <si>
    <t>ﾂﾂｼﾞｶﾞｵｶ</t>
  </si>
  <si>
    <t>ｵｼﾍﾞﾀﾞﾆ</t>
  </si>
  <si>
    <t>T&amp;F ｺｳﾍﾞ</t>
  </si>
  <si>
    <t>ｳｵｽﾞﾐ</t>
  </si>
  <si>
    <t>ﾋｵｶ</t>
  </si>
  <si>
    <t>ﾍﾞﾌ</t>
  </si>
  <si>
    <t>ｶﾜﾆｼ</t>
  </si>
  <si>
    <t>ｼｶﾀﾋｶﾞｼ</t>
  </si>
  <si>
    <t>ﾄﾖﾁ</t>
  </si>
  <si>
    <t>ﾏｽｲ</t>
  </si>
  <si>
    <t>ｺｳﾛﾐﾅﾐ</t>
  </si>
  <si>
    <t>ﾔﾉ</t>
  </si>
  <si>
    <t>ｼﾞｮｳﾄｳ</t>
  </si>
  <si>
    <t>ｶｽｶﾍﾞ</t>
  </si>
  <si>
    <t>ﾀｶﾞ</t>
  </si>
  <si>
    <t>ｷﾖﾀｷ</t>
  </si>
  <si>
    <t>ﾋﾛﾀﾆ</t>
  </si>
  <si>
    <t>ﾎｳｼﾞｮｳﾋｶﾞｼ</t>
  </si>
  <si>
    <t>ﾌﾞﾙｰｳｪｰﾌﾞAC</t>
  </si>
  <si>
    <t>ｽｷﾞﾊﾗﾀﾆ</t>
  </si>
  <si>
    <t>ﾔﾁﾖ</t>
  </si>
  <si>
    <t>ｹｰｴｽｴｽRC</t>
  </si>
  <si>
    <t>小学生リレー＊＊○○</t>
    <rPh sb="0" eb="3">
      <t>ショウガクセイ</t>
    </rPh>
    <phoneticPr fontId="1"/>
  </si>
  <si>
    <t>ｳｴｶﾞﾊﾗﾐﾅﾐ</t>
  </si>
  <si>
    <t>ﾋﾉｸﾁ</t>
  </si>
  <si>
    <t>ｾｲﾜﾀﾞｲ</t>
  </si>
  <si>
    <t>ｺｳﾅﾝ</t>
  </si>
  <si>
    <t>ﾂｸｼｶﾞｵｶ</t>
  </si>
  <si>
    <t>ｷﾀｺﾞﾖｳ</t>
  </si>
  <si>
    <t>ｵｵｲｹ</t>
  </si>
  <si>
    <t>ﾆｼﾏｲｺ</t>
  </si>
  <si>
    <t>ｺﾃﾞﾗ</t>
  </si>
  <si>
    <t>ﾆｼｶﾜRAC</t>
  </si>
  <si>
    <t>ｼｶﾀ</t>
  </si>
  <si>
    <t>ﾐﾈｱｲ</t>
  </si>
  <si>
    <t>ﾖﾍﾞ</t>
  </si>
  <si>
    <t>ﾐｸﾆﾉ</t>
  </si>
  <si>
    <t>ｲｾ</t>
  </si>
  <si>
    <t>ﾏｴﾉｼｮｳ</t>
  </si>
  <si>
    <t>ﾔｽﾄﾐﾐﾅﾐ</t>
  </si>
  <si>
    <t>ﾋﾒｼﾞｼﾘｸｼﾞｮｳ</t>
  </si>
  <si>
    <t>ｶﾐｶﾜﾘｸｼﾞｮｳ</t>
  </si>
  <si>
    <t>ｶﾐｺﾞｵﾘﾘｸｼﾞｮｳ</t>
  </si>
  <si>
    <t>ﾔﾏｻｷ</t>
  </si>
  <si>
    <t>ｵｵﾔﾏ</t>
  </si>
  <si>
    <t>ｱｼﾞﾏ</t>
  </si>
  <si>
    <t>ﾅｶｶﾞﾜﾗ</t>
  </si>
  <si>
    <t>ﾄﾖｵｶ</t>
  </si>
  <si>
    <t>ﾐｴ</t>
  </si>
  <si>
    <t>ﾀｹﾉ</t>
  </si>
  <si>
    <t>ﾐｶﾀ</t>
  </si>
  <si>
    <t>ｲﾏｺﾞKC</t>
  </si>
  <si>
    <t>ｲﾀﾐ</t>
  </si>
  <si>
    <t>ｲｽﾞﾐﾀﾞｲ</t>
  </si>
  <si>
    <t>ｽｽﾞﾗﾝﾀﾞｲ</t>
  </si>
  <si>
    <t>ｺﾏｶﾞﾊﾞﾔｼ</t>
  </si>
  <si>
    <t>ﾋｶﾞｼｵﾁｱｲ</t>
  </si>
  <si>
    <t>ｴｹﾞﾔﾏRC</t>
  </si>
  <si>
    <t>ﾊﾅｿﾞﾉ</t>
  </si>
  <si>
    <t>ｼｶﾀﾆｼ</t>
  </si>
  <si>
    <t>ｵｶﾞﾜ</t>
  </si>
  <si>
    <t>ｱｵｶﾞｷ</t>
  </si>
  <si>
    <t>ｵｵｼﾞ</t>
  </si>
  <si>
    <t>ｼｵﾀ</t>
  </si>
  <si>
    <t>ｲｼﾔ</t>
  </si>
  <si>
    <t>ｱｻｺﾞT&amp;F</t>
  </si>
  <si>
    <t>〒675-0043 加古川市西神吉町中西227</t>
    <rPh sb="10" eb="14">
      <t>カコガワシ</t>
    </rPh>
    <rPh sb="14" eb="15">
      <t>ニシ</t>
    </rPh>
    <rPh sb="15" eb="17">
      <t>カンキ</t>
    </rPh>
    <rPh sb="17" eb="18">
      <t>チョウ</t>
    </rPh>
    <rPh sb="18" eb="20">
      <t>ナカニシ</t>
    </rPh>
    <phoneticPr fontId="1"/>
  </si>
  <si>
    <t>兵庫陸上競技協会 普及委員会 釜江　憲史</t>
    <rPh sb="15" eb="17">
      <t>カマエ</t>
    </rPh>
    <rPh sb="18" eb="19">
      <t>ケン</t>
    </rPh>
    <rPh sb="19" eb="20">
      <t>シ</t>
    </rPh>
    <phoneticPr fontId="1"/>
  </si>
  <si>
    <t>（電話  090-1674-2389）</t>
    <phoneticPr fontId="1"/>
  </si>
  <si>
    <t>武庫の里(尼崎市)</t>
  </si>
  <si>
    <t>ﾑｺﾉｻﾄ</t>
  </si>
  <si>
    <t>園田(尼崎市)</t>
  </si>
  <si>
    <t>ｿﾉﾀﾞ</t>
  </si>
  <si>
    <t>尼崎北(尼崎市)</t>
  </si>
  <si>
    <t>尼崎AC(尼崎市)</t>
  </si>
  <si>
    <t>ｱﾏｶﾞｻｷAC</t>
  </si>
  <si>
    <t>NOBY T&amp;F(西宮市)</t>
  </si>
  <si>
    <t>北夙川(西宮市)</t>
  </si>
  <si>
    <t>甲東(西宮市)</t>
  </si>
  <si>
    <t>瓦木(西宮市)</t>
  </si>
  <si>
    <t>北六甲台(西宮市)</t>
  </si>
  <si>
    <t>山口(西宮市)</t>
  </si>
  <si>
    <t>香櫨園(西宮市)</t>
  </si>
  <si>
    <t>生瀬(西宮市)</t>
  </si>
  <si>
    <t>甲陽園(西宮市)</t>
  </si>
  <si>
    <t>瓦林(西宮市)</t>
  </si>
  <si>
    <t>鳴尾北(西宮市)</t>
  </si>
  <si>
    <t>上ヶ原(西宮市)</t>
  </si>
  <si>
    <t>鳴尾東(西宮市)</t>
  </si>
  <si>
    <t>ﾅﾙｵﾋｶﾞｼ</t>
  </si>
  <si>
    <t>上ヶ原南(西宮市)</t>
  </si>
  <si>
    <t>樋ﾉ口(西宮市)</t>
  </si>
  <si>
    <t>上甲子園(西宮市)</t>
  </si>
  <si>
    <t>ｶﾐｺｳｼｴﾝ</t>
  </si>
  <si>
    <t>ｱｽﾛﾝAC(芦屋市)</t>
  </si>
  <si>
    <t>精道(芦屋市)</t>
  </si>
  <si>
    <t>山手(芦屋市)</t>
  </si>
  <si>
    <t>潮見(芦屋市)</t>
  </si>
  <si>
    <t>打出浜(芦屋市)</t>
  </si>
  <si>
    <t>浜風(芦屋市)</t>
  </si>
  <si>
    <t>A&amp;C ASHIYA(芦屋市)</t>
  </si>
  <si>
    <t>朝日ヶ丘(芦屋市)</t>
  </si>
  <si>
    <t>雲雀丘学園(宝塚市)</t>
  </si>
  <si>
    <t>小林聖心(宝塚市)</t>
  </si>
  <si>
    <t>売布(宝塚市)</t>
  </si>
  <si>
    <t>長尾南(宝塚市)</t>
  </si>
  <si>
    <t>長尾(宝塚市)</t>
  </si>
  <si>
    <t>ﾅｶﾞｵ</t>
  </si>
  <si>
    <t>鈴原(伊丹市)</t>
  </si>
  <si>
    <t>荻野(伊丹市)</t>
  </si>
  <si>
    <t>伊丹(伊丹市)</t>
  </si>
  <si>
    <t>けやき坂(川西市)</t>
  </si>
  <si>
    <t>北陵(川西市)</t>
  </si>
  <si>
    <t>明峰(川西市)</t>
  </si>
  <si>
    <t>清和台(川西市)</t>
  </si>
  <si>
    <t>東谷(川西市)</t>
  </si>
  <si>
    <t>ﾋｶﾞｼﾀﾆ</t>
  </si>
  <si>
    <t>牧の台(川西市)</t>
  </si>
  <si>
    <t>ﾏｷﾉﾀﾞｲ</t>
  </si>
  <si>
    <t>住吉(神戸市)</t>
  </si>
  <si>
    <t>本庄(神戸市)</t>
  </si>
  <si>
    <t>ﾎﾝｼﾞｮｳ</t>
  </si>
  <si>
    <t>渦が森(神戸市)</t>
  </si>
  <si>
    <t>魚崎(神戸市)</t>
  </si>
  <si>
    <t>本山第二(神戸市)</t>
  </si>
  <si>
    <t>六甲ｱｲﾗﾝﾄﾞ(神戸市)</t>
  </si>
  <si>
    <t>稗田(神戸市)</t>
  </si>
  <si>
    <t>ﾋｴﾀﾞ</t>
  </si>
  <si>
    <t>福住(神戸市)</t>
  </si>
  <si>
    <t>ﾌｸｽﾞﾐ</t>
  </si>
  <si>
    <t>成徳(神戸市)</t>
  </si>
  <si>
    <t>鶴甲(神戸市)</t>
  </si>
  <si>
    <t>甲南(神戸市)</t>
  </si>
  <si>
    <t>会下山(神戸市)</t>
  </si>
  <si>
    <t>中央(神戸市)</t>
  </si>
  <si>
    <t>兵庫大開(神戸市)</t>
  </si>
  <si>
    <t>和田岬(神戸市)</t>
  </si>
  <si>
    <t>ﾜﾀﾞﾐｻｷ</t>
  </si>
  <si>
    <t>西山(神戸市)</t>
  </si>
  <si>
    <t>ﾆｼﾔﾏ</t>
  </si>
  <si>
    <t>箕谷(神戸市)</t>
  </si>
  <si>
    <t>筑紫が丘(神戸市)</t>
  </si>
  <si>
    <t>泉台(神戸市)</t>
  </si>
  <si>
    <t>北五葉(神戸市)</t>
  </si>
  <si>
    <t>鈴蘭台(神戸市)</t>
  </si>
  <si>
    <t>星和台(神戸市)</t>
  </si>
  <si>
    <t>大池(神戸市)</t>
  </si>
  <si>
    <t>池田(神戸市)</t>
  </si>
  <si>
    <t>ｲｹﾀﾞ</t>
  </si>
  <si>
    <t>明親(神戸市)</t>
  </si>
  <si>
    <t>丸山ひばり(神戸市)</t>
  </si>
  <si>
    <t>蓮池(神戸市)</t>
  </si>
  <si>
    <t>駒ｹ林(神戸市)</t>
  </si>
  <si>
    <t>だいち(神戸市)</t>
  </si>
  <si>
    <t>北須磨(神戸市)</t>
  </si>
  <si>
    <t>ｷﾀｽﾏ</t>
  </si>
  <si>
    <t>高倉台(神戸市)</t>
  </si>
  <si>
    <t>ﾀｶｸﾗﾀﾞｲ</t>
  </si>
  <si>
    <t>多井畑(神戸市)</t>
  </si>
  <si>
    <t>板宿(神戸市)</t>
  </si>
  <si>
    <t>東落合(神戸市)</t>
  </si>
  <si>
    <t>東垂水(神戸市)</t>
  </si>
  <si>
    <t>ﾋｶﾞｼﾀﾙﾐ</t>
  </si>
  <si>
    <t>千鳥が丘(神戸市)</t>
  </si>
  <si>
    <t>ﾁﾄﾞﾘｶﾞｵｶ</t>
  </si>
  <si>
    <t>舞多聞(神戸市)</t>
  </si>
  <si>
    <t>下畑台(神戸市)</t>
  </si>
  <si>
    <t>塩屋(神戸市)</t>
  </si>
  <si>
    <t>福田(神戸市)</t>
  </si>
  <si>
    <t>乙木(神戸市)</t>
  </si>
  <si>
    <t>神陵台(神戸市)</t>
  </si>
  <si>
    <t>ｼﾝﾘｮｳﾀﾞｲ</t>
  </si>
  <si>
    <t>千代が丘(神戸市)</t>
  </si>
  <si>
    <t>垂水(神戸市)</t>
  </si>
  <si>
    <t>霞ヶ丘(神戸市)</t>
  </si>
  <si>
    <t>東舞子(神戸市)</t>
  </si>
  <si>
    <t>舞子(神戸市)</t>
  </si>
  <si>
    <t>西舞子(神戸市)</t>
  </si>
  <si>
    <t>小束山(神戸市)</t>
  </si>
  <si>
    <t>木津(神戸市)</t>
  </si>
  <si>
    <t>北山(神戸市)</t>
  </si>
  <si>
    <t>つつじが丘(神戸市)</t>
  </si>
  <si>
    <t>塩屋北(神戸市)</t>
  </si>
  <si>
    <t>竹の台(神戸市)</t>
  </si>
  <si>
    <t>東町(神戸市)</t>
  </si>
  <si>
    <t>伊川谷(神戸市)</t>
  </si>
  <si>
    <t>井吹の丘(神戸市)</t>
  </si>
  <si>
    <t>有瀬(神戸市)</t>
  </si>
  <si>
    <t>井吹東(神戸市)</t>
  </si>
  <si>
    <t>井吹西(神戸市)</t>
  </si>
  <si>
    <t>小寺(神戸市)</t>
  </si>
  <si>
    <t>狩場台(神戸市)</t>
  </si>
  <si>
    <t>押部谷(神戸市)</t>
  </si>
  <si>
    <t>樫野台(神戸市)</t>
  </si>
  <si>
    <t>桜が丘(神戸市)</t>
  </si>
  <si>
    <t>高津橋(神戸市)</t>
  </si>
  <si>
    <t>長坂(神戸市)</t>
  </si>
  <si>
    <t>枝吉(神戸市)</t>
  </si>
  <si>
    <t>出合(神戸市)</t>
  </si>
  <si>
    <t>美賀多台(神戸市)</t>
  </si>
  <si>
    <t>岩岡(神戸市)</t>
  </si>
  <si>
    <t>糀台(神戸市)</t>
  </si>
  <si>
    <t>春日台(神戸市)</t>
  </si>
  <si>
    <t>会下山RC(神戸市)</t>
  </si>
  <si>
    <t>西川RAC(神戸市)</t>
  </si>
  <si>
    <t>T&amp;F KOBE(神戸市)</t>
  </si>
  <si>
    <t>有野台NAC(神戸市)</t>
  </si>
  <si>
    <t>北五葉NAC(神戸市)</t>
  </si>
  <si>
    <t>岩岡AC(神戸市)</t>
  </si>
  <si>
    <t>神大附属(明石市)</t>
  </si>
  <si>
    <t>明石(明石市)</t>
  </si>
  <si>
    <t>人丸(明石市)</t>
  </si>
  <si>
    <t>大観(明石市)</t>
  </si>
  <si>
    <t>鳥羽(明石市)</t>
  </si>
  <si>
    <t>藤江(明石市)</t>
  </si>
  <si>
    <t>花園(明石市)</t>
  </si>
  <si>
    <t>貴崎(明石市)</t>
  </si>
  <si>
    <t>大久保(明石市)</t>
  </si>
  <si>
    <t>山手(明石市)</t>
  </si>
  <si>
    <t>谷八木(明石市)</t>
  </si>
  <si>
    <t>江井島(明石市)</t>
  </si>
  <si>
    <t>魚住(明石市)</t>
  </si>
  <si>
    <t>錦浦(明石市)</t>
  </si>
  <si>
    <t>二見(明石市)</t>
  </si>
  <si>
    <t>松が丘(明石市)</t>
  </si>
  <si>
    <t>朝霧(明石市)</t>
  </si>
  <si>
    <t>二見北(明石市)</t>
  </si>
  <si>
    <t>錦が丘(明石市)</t>
  </si>
  <si>
    <t>高丘東(明石市)</t>
  </si>
  <si>
    <t>高丘西(明石市)</t>
  </si>
  <si>
    <t>沢池(明石市)</t>
  </si>
  <si>
    <t>清水(明石市)</t>
  </si>
  <si>
    <t>中崎(明石市)</t>
  </si>
  <si>
    <t>和坂(明石市)</t>
  </si>
  <si>
    <t>二見西(明石市)</t>
  </si>
  <si>
    <t>大久保南(明石市)</t>
  </si>
  <si>
    <t>明石JRC(明石市)</t>
  </si>
  <si>
    <t>加古川(加古川市)</t>
  </si>
  <si>
    <t>氷丘(加古川市)</t>
  </si>
  <si>
    <t>神野(加古川市)</t>
  </si>
  <si>
    <t>野口(加古川市)</t>
  </si>
  <si>
    <t>平岡(加古川市)</t>
  </si>
  <si>
    <t>尾上(加古川市)</t>
  </si>
  <si>
    <t>別府(加古川市)</t>
  </si>
  <si>
    <t>八幡(加古川市)</t>
  </si>
  <si>
    <t>平荘(加古川市)</t>
  </si>
  <si>
    <t>上荘(加古川市)</t>
  </si>
  <si>
    <t>東神吉(加古川市)</t>
  </si>
  <si>
    <t>西神吉(加古川市)</t>
  </si>
  <si>
    <t>川西(加古川市)</t>
  </si>
  <si>
    <t>陵北(加古川市)</t>
  </si>
  <si>
    <t>平岡南(加古川市)</t>
  </si>
  <si>
    <t>鳩里(加古川市)</t>
  </si>
  <si>
    <t>平岡東(加古川市)</t>
  </si>
  <si>
    <t>野口北(加古川市)</t>
  </si>
  <si>
    <t>志方東(加古川市)</t>
  </si>
  <si>
    <t>志方(加古川市)</t>
  </si>
  <si>
    <t>志方西(加古川市)</t>
  </si>
  <si>
    <t>氷丘南(加古川市)</t>
  </si>
  <si>
    <t>平岡北(加古川市)</t>
  </si>
  <si>
    <t>野口南(加古川市)</t>
  </si>
  <si>
    <t>東神吉南(加古川市)</t>
  </si>
  <si>
    <t>若宮(加古川市)</t>
  </si>
  <si>
    <t>別府西(加古川市)</t>
  </si>
  <si>
    <t>加古川RC(加古川市)</t>
  </si>
  <si>
    <t>高砂(高砂市)</t>
  </si>
  <si>
    <t>荒井(高砂市)</t>
  </si>
  <si>
    <t>伊保(高砂市)</t>
  </si>
  <si>
    <t>中筋(高砂市)</t>
  </si>
  <si>
    <t>曽根(高砂市)</t>
  </si>
  <si>
    <t>米田(高砂市)</t>
  </si>
  <si>
    <t>阿弥陀(高砂市)</t>
  </si>
  <si>
    <t>北浜(高砂市)</t>
  </si>
  <si>
    <t>米田西(高砂市)</t>
  </si>
  <si>
    <t>伊保南(高砂市)</t>
  </si>
  <si>
    <t>北浜JRC(高砂市)</t>
  </si>
  <si>
    <t>西脇(西脇市)</t>
  </si>
  <si>
    <t>重春(西脇市)</t>
  </si>
  <si>
    <t>日野(西脇市)</t>
  </si>
  <si>
    <t>比延(西脇市)</t>
  </si>
  <si>
    <t>双葉(西脇市)</t>
  </si>
  <si>
    <t>芳田(西脇市)</t>
  </si>
  <si>
    <t>楠丘(西脇市)</t>
  </si>
  <si>
    <t>桜丘(西脇市)</t>
  </si>
  <si>
    <t>三樹(三木市)</t>
  </si>
  <si>
    <t>平田(三木市)</t>
  </si>
  <si>
    <t>三木(三木市)</t>
  </si>
  <si>
    <t>別所(三木市)</t>
  </si>
  <si>
    <t>志染(三木市)</t>
  </si>
  <si>
    <t>口吉川(三木市)</t>
  </si>
  <si>
    <t>豊地(三木市)</t>
  </si>
  <si>
    <t>緑が丘(三木市)</t>
  </si>
  <si>
    <t>緑が丘東(三木市)</t>
  </si>
  <si>
    <t>自由が丘(三木市)</t>
  </si>
  <si>
    <t>自由が丘東(三木市)</t>
  </si>
  <si>
    <t>広野(三木市)</t>
  </si>
  <si>
    <t>東吉川(三木市)</t>
  </si>
  <si>
    <t>三木JRC(三木市)</t>
  </si>
  <si>
    <t>砥堀(姫路市)</t>
  </si>
  <si>
    <t>水上(姫路市)</t>
  </si>
  <si>
    <t>増位(姫路市)</t>
  </si>
  <si>
    <t>広峰(姫路市)</t>
  </si>
  <si>
    <t>城北(姫路市)</t>
  </si>
  <si>
    <t>野里(姫路市)</t>
  </si>
  <si>
    <t>城乾(姫路市)</t>
  </si>
  <si>
    <t>城西(姫路市)</t>
  </si>
  <si>
    <t>安室東(姫路市)</t>
  </si>
  <si>
    <t>安室(姫路市)</t>
  </si>
  <si>
    <t>高岡(姫路市)</t>
  </si>
  <si>
    <t>高岡西(姫路市)</t>
  </si>
  <si>
    <t>曽左(姫路市)</t>
  </si>
  <si>
    <t>峰相(姫路市)</t>
  </si>
  <si>
    <t>白鳥(姫路市)</t>
  </si>
  <si>
    <t>青山(姫路市)</t>
  </si>
  <si>
    <t>東(姫路市)</t>
  </si>
  <si>
    <t>城東(姫路市)</t>
  </si>
  <si>
    <t>船場(姫路市)</t>
  </si>
  <si>
    <t>城陽(姫路市)</t>
  </si>
  <si>
    <t>手柄(姫路市)</t>
  </si>
  <si>
    <t>荒川(姫路市)</t>
  </si>
  <si>
    <t>八木(姫路市)</t>
  </si>
  <si>
    <t>糸引(姫路市)</t>
  </si>
  <si>
    <t>白浜(姫路市)</t>
  </si>
  <si>
    <t>妻鹿(姫路市)</t>
  </si>
  <si>
    <t>高浜(姫路市)</t>
  </si>
  <si>
    <t>飾磨(姫路市)</t>
  </si>
  <si>
    <t>津田(姫路市)</t>
  </si>
  <si>
    <t>英賀保(姫路市)</t>
  </si>
  <si>
    <t>八幡(姫路市)</t>
  </si>
  <si>
    <t>広畑(姫路市)</t>
  </si>
  <si>
    <t>広畑第二(姫路市)</t>
  </si>
  <si>
    <t>大津(姫路市)</t>
  </si>
  <si>
    <t>南大津(姫路市)</t>
  </si>
  <si>
    <t>大津茂(姫路市)</t>
  </si>
  <si>
    <t>網干(姫路市)</t>
  </si>
  <si>
    <t>網干西(姫路市)</t>
  </si>
  <si>
    <t>勝原(姫路市)</t>
  </si>
  <si>
    <t>旭陽(姫路市)</t>
  </si>
  <si>
    <t>余部(姫路市)</t>
  </si>
  <si>
    <t>船津(姫路市)</t>
  </si>
  <si>
    <t>山田(姫路市)</t>
  </si>
  <si>
    <t>谷外(姫路市)</t>
  </si>
  <si>
    <t>花田(姫路市)</t>
  </si>
  <si>
    <t>御国野(姫路市)</t>
  </si>
  <si>
    <t>別所(姫路市)</t>
  </si>
  <si>
    <t>的形(姫路市)</t>
  </si>
  <si>
    <t>大塩(姫路市)</t>
  </si>
  <si>
    <t>林田(姫路市)</t>
  </si>
  <si>
    <t>伊勢(姫路市)</t>
  </si>
  <si>
    <t>坊勢(姫路市)</t>
  </si>
  <si>
    <t>ﾎﾞｳｾﾞ</t>
  </si>
  <si>
    <t>古知(姫路市)</t>
  </si>
  <si>
    <t>前之庄(姫路市)</t>
  </si>
  <si>
    <t>菅生(姫路市)</t>
  </si>
  <si>
    <t>香呂(姫路市)</t>
  </si>
  <si>
    <t>中寺(姫路市)</t>
  </si>
  <si>
    <t>香呂南(姫路市)</t>
  </si>
  <si>
    <t>安富南(姫路市)</t>
  </si>
  <si>
    <t>安室RC(姫路市)</t>
  </si>
  <si>
    <t>姫路市陸上(姫路市)</t>
  </si>
  <si>
    <t>姫路AC(姫路市)</t>
  </si>
  <si>
    <t>ﾋﾒｼﾞAC</t>
  </si>
  <si>
    <t>神崎(神崎郡)</t>
  </si>
  <si>
    <t>寺前(神崎郡)</t>
  </si>
  <si>
    <t>長谷(神崎郡)</t>
  </si>
  <si>
    <t>川辺(神崎郡)</t>
  </si>
  <si>
    <t>瀬加(神崎郡)</t>
  </si>
  <si>
    <t>甘地(神崎郡)</t>
  </si>
  <si>
    <t>鶴居(神崎郡)</t>
  </si>
  <si>
    <t>福崎(神崎郡)</t>
  </si>
  <si>
    <t>高岡(神崎郡)</t>
  </si>
  <si>
    <t>田原(神崎郡)</t>
  </si>
  <si>
    <t>八千種(神崎郡)</t>
  </si>
  <si>
    <t>神河陸上(神崎郡)</t>
  </si>
  <si>
    <t>那波(相生市)</t>
  </si>
  <si>
    <t>双葉(相生市)</t>
  </si>
  <si>
    <t>中央(相生市)</t>
  </si>
  <si>
    <t>若狭野(相生市)</t>
  </si>
  <si>
    <t>矢野(相生市)</t>
  </si>
  <si>
    <t>青葉台(相生市)</t>
  </si>
  <si>
    <t>相生陸上(相生市)</t>
  </si>
  <si>
    <t>赤穂(赤穂市)</t>
  </si>
  <si>
    <t>塩屋(赤穂市)</t>
  </si>
  <si>
    <t>尾崎(赤穂市)</t>
  </si>
  <si>
    <t>御崎(赤穂市)</t>
  </si>
  <si>
    <t>坂越(赤穂市)</t>
  </si>
  <si>
    <t>高雄(赤穂市)</t>
  </si>
  <si>
    <t>赤穂西(赤穂市)</t>
  </si>
  <si>
    <t>城西(赤穂市)</t>
  </si>
  <si>
    <t>龍野(たつの市)</t>
  </si>
  <si>
    <t>小宅(たつの市)</t>
  </si>
  <si>
    <t>揖西東(たつの市)</t>
  </si>
  <si>
    <t>揖西西(たつの市)</t>
  </si>
  <si>
    <t>揖保(たつの市)</t>
  </si>
  <si>
    <t>誉田(たつの市)</t>
  </si>
  <si>
    <t>神岡(たつの市)</t>
  </si>
  <si>
    <t>東栗栖(たつの市)</t>
  </si>
  <si>
    <t>ﾋｶﾞｼｸﾘｽ</t>
  </si>
  <si>
    <t>香島(たつの市)</t>
  </si>
  <si>
    <t>新宮(たつの市)</t>
  </si>
  <si>
    <t>越部(たつの市)</t>
  </si>
  <si>
    <t>半田(たつの市)</t>
  </si>
  <si>
    <t>神部(たつの市)</t>
  </si>
  <si>
    <t>河内(たつの市)</t>
  </si>
  <si>
    <t>御津(たつの市)</t>
  </si>
  <si>
    <t>播磨高原東(たつの市)</t>
  </si>
  <si>
    <t>龍田(揖保郡)</t>
  </si>
  <si>
    <t>斑鳩(揖保郡)</t>
  </si>
  <si>
    <t>太田(揖保郡)</t>
  </si>
  <si>
    <t>石海(揖保郡)</t>
  </si>
  <si>
    <t>上郡(赤穂郡)</t>
  </si>
  <si>
    <t>高田(赤穂郡)</t>
  </si>
  <si>
    <t>山野里(赤穂郡)</t>
  </si>
  <si>
    <t>上郡陸上(赤穂郡)</t>
  </si>
  <si>
    <t>佐用(佐用郡)</t>
  </si>
  <si>
    <t>ちくさRC(宍粟市)</t>
  </si>
  <si>
    <t>山崎(宍粟市)</t>
  </si>
  <si>
    <t>戸原(宍粟市)</t>
  </si>
  <si>
    <t>三田(三田市)</t>
  </si>
  <si>
    <t>すずかけ台(三田市)</t>
  </si>
  <si>
    <t>狭間(三田市)</t>
  </si>
  <si>
    <t>駒ヶ谷AC(三田市)</t>
  </si>
  <si>
    <t>城東(丹波篠山市)</t>
  </si>
  <si>
    <t>大山(丹波篠山市)</t>
  </si>
  <si>
    <t>味間(丹波篠山市)</t>
  </si>
  <si>
    <t>古市(丹波篠山市)</t>
  </si>
  <si>
    <t>崇広(丹波市)</t>
  </si>
  <si>
    <t>久下(丹波市)</t>
  </si>
  <si>
    <t>小川(丹波市)</t>
  </si>
  <si>
    <t>和田(丹波市)</t>
  </si>
  <si>
    <t>中央(丹波市)</t>
  </si>
  <si>
    <t>北(丹波市)</t>
  </si>
  <si>
    <t>東(丹波市)</t>
  </si>
  <si>
    <t>青垣(丹波市)</t>
  </si>
  <si>
    <t>前山(丹波市)</t>
  </si>
  <si>
    <t>三輪(丹波市)</t>
  </si>
  <si>
    <t>春日部(丹波市)</t>
  </si>
  <si>
    <t>大路(丹波市)</t>
  </si>
  <si>
    <t>船城(丹波市)</t>
  </si>
  <si>
    <t>丹波JRC(丹波市)</t>
  </si>
  <si>
    <t>洲本第一(洲本市)</t>
  </si>
  <si>
    <t>洲本第二(洲本市)</t>
  </si>
  <si>
    <t>洲本第三(洲本市)</t>
  </si>
  <si>
    <t>加茂(洲本市)</t>
  </si>
  <si>
    <t>大野(洲本市)</t>
  </si>
  <si>
    <t>由良(洲本市)</t>
  </si>
  <si>
    <t>中川原(洲本市)</t>
  </si>
  <si>
    <t>安乎(洲本市)</t>
  </si>
  <si>
    <t>都志(洲本市)</t>
  </si>
  <si>
    <t>鮎原(洲本市)</t>
  </si>
  <si>
    <t>広石(洲本市)</t>
  </si>
  <si>
    <t>鳥飼(洲本市)</t>
  </si>
  <si>
    <t>堺(洲本市)</t>
  </si>
  <si>
    <t>倭文(南あわじ市)</t>
  </si>
  <si>
    <t>松帆(南あわじ市)</t>
  </si>
  <si>
    <t>湊(南あわじ市)</t>
  </si>
  <si>
    <t>辰美(南あわじ市)</t>
  </si>
  <si>
    <t>榎列(南あわじ市)</t>
  </si>
  <si>
    <t>八木(南あわじ市)</t>
  </si>
  <si>
    <t>市(南あわじ市)</t>
  </si>
  <si>
    <t>神代(南あわじ市)</t>
  </si>
  <si>
    <t>賀集(南あわじ市)</t>
  </si>
  <si>
    <t>福良(南あわじ市)</t>
  </si>
  <si>
    <t>北阿万(南あわじ市)</t>
  </si>
  <si>
    <t>阿万(南あわじ市)</t>
  </si>
  <si>
    <t>広田(南あわじ市)</t>
  </si>
  <si>
    <t>塩田(淡路市)</t>
  </si>
  <si>
    <t>志筑(淡路市)</t>
  </si>
  <si>
    <t>中田(淡路市)</t>
  </si>
  <si>
    <t>学習(淡路市)</t>
  </si>
  <si>
    <t>石屋(淡路市)</t>
  </si>
  <si>
    <t>北淡(淡路市)</t>
  </si>
  <si>
    <t>多賀(淡路市)</t>
  </si>
  <si>
    <t>一宮(淡路市)</t>
  </si>
  <si>
    <t>ｲﾁﾉﾐﾔ</t>
  </si>
  <si>
    <t>淡路陸上(淡路市)</t>
  </si>
  <si>
    <t>淡路AC(淡路市)</t>
  </si>
  <si>
    <t>ｱﾜｼﾞAC</t>
  </si>
  <si>
    <t>豊岡(豊岡市)</t>
  </si>
  <si>
    <t>八条(豊岡市)</t>
  </si>
  <si>
    <t>三江(豊岡市)</t>
  </si>
  <si>
    <t>五荘(豊岡市)</t>
  </si>
  <si>
    <t>新田(豊岡市)</t>
  </si>
  <si>
    <t>中筋(豊岡市)</t>
  </si>
  <si>
    <t>神美(豊岡市)</t>
  </si>
  <si>
    <t>城崎(豊岡市)</t>
  </si>
  <si>
    <t>竹野(豊岡市)</t>
  </si>
  <si>
    <t>府中(豊岡市)</t>
  </si>
  <si>
    <t>日高(豊岡市)</t>
  </si>
  <si>
    <t>三方(豊岡市)</t>
  </si>
  <si>
    <t>清滝(豊岡市)</t>
  </si>
  <si>
    <t>弘道(豊岡市)</t>
  </si>
  <si>
    <t>小坂(豊岡市)</t>
  </si>
  <si>
    <t>ｵｻｶ</t>
  </si>
  <si>
    <t>資母(豊岡市)</t>
  </si>
  <si>
    <t>広谷(養父市)</t>
  </si>
  <si>
    <t>建屋(養父市)</t>
  </si>
  <si>
    <t>但馬AC(朝来市)</t>
  </si>
  <si>
    <t>枚田(朝来市)</t>
  </si>
  <si>
    <t>東河(朝来市)</t>
  </si>
  <si>
    <t>大蔵(朝来市)</t>
  </si>
  <si>
    <t>竹田(朝来市)</t>
  </si>
  <si>
    <t>糸井(朝来市)</t>
  </si>
  <si>
    <t>梁瀬(朝来市)</t>
  </si>
  <si>
    <t>中川(朝来市)</t>
  </si>
  <si>
    <t>山口(朝来市)</t>
  </si>
  <si>
    <t>生野(朝来市)</t>
  </si>
  <si>
    <t>ASAGO T&amp;F(朝来市)</t>
  </si>
  <si>
    <t>柴山(美方郡)</t>
  </si>
  <si>
    <t>余部(美方郡)</t>
  </si>
  <si>
    <t>村岡(美方郡)</t>
  </si>
  <si>
    <t>温泉(美方郡)</t>
  </si>
  <si>
    <t>照来(美方郡)</t>
  </si>
  <si>
    <t>浜坂東(美方郡)</t>
  </si>
  <si>
    <t>浜坂西(美方郡)</t>
  </si>
  <si>
    <t>浜坂北(美方郡)</t>
  </si>
  <si>
    <t>いまごKC(美方郡)</t>
  </si>
  <si>
    <t>小野(小野市)</t>
  </si>
  <si>
    <t>小野東(小野市)</t>
  </si>
  <si>
    <t>河合(小野市)</t>
  </si>
  <si>
    <t>来住(小野市)</t>
  </si>
  <si>
    <t>市場(小野市)</t>
  </si>
  <si>
    <t>大部(小野市)</t>
  </si>
  <si>
    <t>中番(小野市)</t>
  </si>
  <si>
    <t>下東条(小野市)</t>
  </si>
  <si>
    <t>北条(加西市)</t>
  </si>
  <si>
    <t>北条東(加西市)</t>
  </si>
  <si>
    <t>富田(加西市)</t>
  </si>
  <si>
    <t>賀茂(加西市)</t>
  </si>
  <si>
    <t>下里(加西市)</t>
  </si>
  <si>
    <t>九会(加西市)</t>
  </si>
  <si>
    <t>富合(加西市)</t>
  </si>
  <si>
    <t>日吉(加西市)</t>
  </si>
  <si>
    <t>宇仁(加西市)</t>
  </si>
  <si>
    <t>西在田(加西市)</t>
  </si>
  <si>
    <t>泉(加西市)</t>
  </si>
  <si>
    <t>社(加東市)</t>
  </si>
  <si>
    <t>福田(加東市)</t>
  </si>
  <si>
    <t>米田(加東市)</t>
  </si>
  <si>
    <t>三草(加東市)</t>
  </si>
  <si>
    <t>滝野東(加東市)</t>
  </si>
  <si>
    <t>滝野南(加東市)</t>
  </si>
  <si>
    <t>兵教大附属(加東市)</t>
  </si>
  <si>
    <t>ﾌﾞﾙｰｳｪｰﾌﾞAC(加東市)</t>
  </si>
  <si>
    <t>中町南(多可郡)</t>
  </si>
  <si>
    <t>中町北(多可郡)</t>
  </si>
  <si>
    <t>松井(多可郡)</t>
  </si>
  <si>
    <t>杉原谷(多可郡)</t>
  </si>
  <si>
    <t>八千代(多可郡)</t>
  </si>
  <si>
    <t>母里(加古郡)</t>
  </si>
  <si>
    <t>天満(加古郡)</t>
  </si>
  <si>
    <t>加古(加古郡)</t>
  </si>
  <si>
    <t>天満南(加古郡)</t>
  </si>
  <si>
    <t>天満東(加古郡)</t>
  </si>
  <si>
    <t>いなみ野陸上(加古郡)</t>
  </si>
  <si>
    <t>稲美AC(加古郡)</t>
  </si>
  <si>
    <t>播磨(加古郡)</t>
  </si>
  <si>
    <t>蓮池(加古郡)</t>
  </si>
  <si>
    <t>播磨西(加古郡)</t>
  </si>
  <si>
    <t>播磨南(加古郡)</t>
  </si>
  <si>
    <t>はりま陸上(加古郡)</t>
  </si>
  <si>
    <t>TRINITY.AC(加古郡)</t>
  </si>
  <si>
    <t>KSSRC(加古郡)</t>
  </si>
  <si>
    <t>本山第一(神戸市)</t>
  </si>
  <si>
    <t>ﾓﾄﾔﾏﾀﾞｲｲﾁ</t>
  </si>
  <si>
    <t>本山南(神戸市)</t>
  </si>
  <si>
    <t>ﾓﾄﾔﾏﾐﾅﾐ</t>
  </si>
  <si>
    <t>本山第三(神戸市)</t>
  </si>
  <si>
    <t>ﾓﾄﾔﾏﾀﾞｲｻﾝ</t>
  </si>
  <si>
    <t>御影(神戸市)</t>
  </si>
  <si>
    <t>ﾐｶｹﾞ</t>
  </si>
  <si>
    <t>港島学園(神戸市)</t>
  </si>
  <si>
    <t>ﾐﾅﾄｼﾞﾏｶﾞｸｴﾝ</t>
  </si>
  <si>
    <t>こうべ(神戸市)</t>
  </si>
  <si>
    <t>ｺｳﾍﾞ</t>
  </si>
  <si>
    <t>五位の池(神戸市)</t>
  </si>
  <si>
    <t>多聞台(神戸市)</t>
  </si>
  <si>
    <t>ﾀﾓﾝﾀﾞｲ</t>
  </si>
  <si>
    <t>白鷺小中(姫路市)</t>
  </si>
  <si>
    <t>ﾊｸﾛｼｮｳﾁｭｳ</t>
  </si>
  <si>
    <t>豊富小中(姫路市)</t>
  </si>
  <si>
    <t>ﾄﾖﾄﾐｼｮｳﾁｭｳ</t>
  </si>
  <si>
    <t>四郷学院(姫路市)</t>
  </si>
  <si>
    <t>ｼｺﾞｳｶﾞｸｲﾝ</t>
  </si>
  <si>
    <t>家島(姫路市)</t>
  </si>
  <si>
    <t>ｲｴｼﾏ</t>
  </si>
  <si>
    <t>武庫(三田市)</t>
  </si>
  <si>
    <t>ﾑｺ</t>
  </si>
  <si>
    <t>西(丹波市)</t>
  </si>
  <si>
    <t>ﾆｼ</t>
  </si>
  <si>
    <t>志知(南あわじ市)</t>
  </si>
  <si>
    <t>ｼﾁ</t>
  </si>
  <si>
    <t>浦(淡路市)</t>
  </si>
  <si>
    <t>ｳﾗ</t>
  </si>
  <si>
    <t>中竹野(豊岡市)</t>
  </si>
  <si>
    <t>ﾅｶﾀｹﾉ</t>
  </si>
  <si>
    <t>関宮学園(養父市)</t>
  </si>
  <si>
    <t>ｾｷﾉﾐﾔｶﾞｸｴﾝ</t>
  </si>
  <si>
    <t>第39回兵庫県小学生リレー競技大会</t>
    <rPh sb="0" eb="1">
      <t>ダイ</t>
    </rPh>
    <rPh sb="3" eb="4">
      <t>カイ</t>
    </rPh>
    <rPh sb="4" eb="6">
      <t>ヒョウゴ</t>
    </rPh>
    <rPh sb="6" eb="7">
      <t>ケン</t>
    </rPh>
    <rPh sb="7" eb="10">
      <t>ショウガクセイ</t>
    </rPh>
    <rPh sb="13" eb="15">
      <t>キョウギ</t>
    </rPh>
    <rPh sb="15" eb="17">
      <t>タイカイ</t>
    </rPh>
    <phoneticPr fontId="1"/>
  </si>
  <si>
    <t>2021年4月1日(金)受付開始～14日(木）午後5：00必着</t>
    <rPh sb="4" eb="5">
      <t>ネン</t>
    </rPh>
    <rPh sb="6" eb="7">
      <t>ガツ</t>
    </rPh>
    <rPh sb="8" eb="9">
      <t>ニチ</t>
    </rPh>
    <rPh sb="10" eb="11">
      <t>キン</t>
    </rPh>
    <rPh sb="12" eb="14">
      <t>ウケツケ</t>
    </rPh>
    <rPh sb="14" eb="16">
      <t>カイシ</t>
    </rPh>
    <rPh sb="19" eb="20">
      <t>ニチ</t>
    </rPh>
    <rPh sb="21" eb="22">
      <t>モク</t>
    </rPh>
    <rPh sb="23" eb="25">
      <t>ゴゴ</t>
    </rPh>
    <rPh sb="29" eb="31">
      <t>ヒッチャク</t>
    </rPh>
    <phoneticPr fontId="1"/>
  </si>
  <si>
    <t>丹波篠山市</t>
    <rPh sb="0" eb="2">
      <t>タンバ</t>
    </rPh>
    <phoneticPr fontId="1"/>
  </si>
  <si>
    <t>参加料は無料です、1チームに1冊プログラムが配布されます。追加希望があれば記入(有料\900）</t>
    <rPh sb="0" eb="3">
      <t>サンカリョウ</t>
    </rPh>
    <rPh sb="4" eb="6">
      <t>ムリョウ</t>
    </rPh>
    <rPh sb="15" eb="16">
      <t>サツ</t>
    </rPh>
    <rPh sb="22" eb="24">
      <t>ハイフ</t>
    </rPh>
    <rPh sb="29" eb="31">
      <t>ツイカ</t>
    </rPh>
    <rPh sb="31" eb="33">
      <t>キボウ</t>
    </rPh>
    <rPh sb="37" eb="39">
      <t>キニュウ</t>
    </rPh>
    <rPh sb="40" eb="42">
      <t>ユウリョウ</t>
    </rPh>
    <phoneticPr fontId="1"/>
  </si>
  <si>
    <t>上坂部(尼崎市)</t>
  </si>
  <si>
    <t>ｶﾐｻｶﾍﾞ</t>
  </si>
  <si>
    <t>武庫北(尼崎市)</t>
  </si>
  <si>
    <t>ﾑｺｷﾀ</t>
  </si>
  <si>
    <t>西宮浜義教(西宮市)</t>
  </si>
  <si>
    <t>ﾆｼﾉﾐﾔﾊﾏｷﾞﾑｷｮｳｲｸ</t>
  </si>
  <si>
    <t>小松(西宮市)</t>
  </si>
  <si>
    <t>ｺﾏﾂ</t>
  </si>
  <si>
    <t>用海(西宮市)</t>
  </si>
  <si>
    <t>ﾖｳｶﾞｲ</t>
  </si>
  <si>
    <t>芦屋TFC(芦屋市)</t>
  </si>
  <si>
    <t>ｱｼﾔTFC</t>
  </si>
  <si>
    <t>美座(宝塚市)</t>
  </si>
  <si>
    <t>ﾐｻﾞ</t>
  </si>
  <si>
    <t>有岡(伊丹市)</t>
  </si>
  <si>
    <t>ｱﾘｵｶ</t>
  </si>
  <si>
    <t>西郷(神戸市)</t>
  </si>
  <si>
    <t>ﾆｼｺﾞｳ</t>
  </si>
  <si>
    <t>湊(神戸市)</t>
  </si>
  <si>
    <t>小部東(神戸市)</t>
  </si>
  <si>
    <t>ｵﾌﾞﾋｶﾞｼ</t>
  </si>
  <si>
    <t>花山(神戸市)</t>
  </si>
  <si>
    <t>ﾊﾅﾔﾏ</t>
  </si>
  <si>
    <t>小部(神戸市)</t>
  </si>
  <si>
    <t>ｵﾌﾞ</t>
  </si>
  <si>
    <t>ありの台(神戸市)</t>
  </si>
  <si>
    <t>ｱﾘﾉﾀﾞｲ</t>
  </si>
  <si>
    <t>君影(神戸市)</t>
  </si>
  <si>
    <t>ｷﾐｶｹﾞ</t>
  </si>
  <si>
    <t>神の谷(神戸市)</t>
  </si>
  <si>
    <t>ｶﾐﾉﾀﾆ</t>
  </si>
  <si>
    <t>西落合(神戸市)</t>
  </si>
  <si>
    <t>ﾆｼｵﾁｱｲ</t>
  </si>
  <si>
    <t>多聞の丘(神戸市)</t>
  </si>
  <si>
    <t>ﾀﾓﾝﾉｵｶ</t>
  </si>
  <si>
    <t>太山寺(神戸市)</t>
  </si>
  <si>
    <t>ﾀｲｻﾝｼﾞ</t>
  </si>
  <si>
    <t>A&amp;C KOBE(神戸市)</t>
  </si>
  <si>
    <t>A&amp;C ｺｳﾍﾞ</t>
  </si>
  <si>
    <t>はすいけ陸上(神戸市)</t>
  </si>
  <si>
    <t>ﾊｽｲｹﾘｸｼﾞｮｳ</t>
  </si>
  <si>
    <t>王子(明石市)</t>
  </si>
  <si>
    <t>ｵｳｼﾞ</t>
  </si>
  <si>
    <t>吉川(三木市)</t>
  </si>
  <si>
    <t>ﾖｶﾜ</t>
  </si>
  <si>
    <t>千種(宍粟市)</t>
  </si>
  <si>
    <t>ﾁｸｻ</t>
  </si>
  <si>
    <t>小野(三田市)</t>
  </si>
  <si>
    <t>けやき台(三田市)</t>
  </si>
  <si>
    <t>ｹﾔｷﾀﾞｲ</t>
  </si>
  <si>
    <t>Sports Gear(洲本市)</t>
  </si>
  <si>
    <t>ｽﾎﾟｰﾂｷﾞｱ</t>
  </si>
  <si>
    <t>港(豊岡市)</t>
  </si>
  <si>
    <t>MT RC(加西市)</t>
  </si>
  <si>
    <t>ｴﾑﾃｨ RC</t>
  </si>
  <si>
    <t>東条学園小中(加東市)</t>
  </si>
  <si>
    <t>ﾄｳｼﾞｮｳｶﾞｸｴﾝｼｮｳﾁｭｳ</t>
  </si>
  <si>
    <t>＊＊は学校番号　　○○は学校・ｸﾗﾌﾞ名</t>
    <rPh sb="3" eb="5">
      <t>ガッコウ</t>
    </rPh>
    <rPh sb="5" eb="7">
      <t>バンゴウ</t>
    </rPh>
    <rPh sb="12" eb="14">
      <t>ガッコウ</t>
    </rPh>
    <rPh sb="19" eb="20">
      <t>メイ</t>
    </rPh>
    <phoneticPr fontId="1"/>
  </si>
  <si>
    <t>第76回兵庫県民スポーツ大会</t>
    <rPh sb="0" eb="1">
      <t>ダイ</t>
    </rPh>
    <rPh sb="3" eb="4">
      <t>カイ</t>
    </rPh>
    <rPh sb="4" eb="6">
      <t>ヒョウゴ</t>
    </rPh>
    <rPh sb="6" eb="7">
      <t>ケン</t>
    </rPh>
    <rPh sb="7" eb="8">
      <t>ミン</t>
    </rPh>
    <rPh sb="12" eb="14">
      <t>タイカイ</t>
    </rPh>
    <phoneticPr fontId="1"/>
  </si>
  <si>
    <t>第39回　兵庫県小学生リレー競技大会</t>
    <rPh sb="0" eb="1">
      <t>ダイ</t>
    </rPh>
    <rPh sb="3" eb="4">
      <t>カイ</t>
    </rPh>
    <rPh sb="5" eb="8">
      <t>ヒョウゴケン</t>
    </rPh>
    <rPh sb="8" eb="11">
      <t>ショウガクセイ</t>
    </rPh>
    <rPh sb="14" eb="16">
      <t>キョウギ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</si>
</sst>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0" xfId="0" applyFo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2" borderId="0" xfId="0" applyNumberFormat="1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0" borderId="14" xfId="0" applyFont="1" applyBorder="1" applyProtection="1">
      <alignment vertical="center"/>
    </xf>
    <xf numFmtId="0" fontId="2" fillId="3" borderId="10" xfId="0" applyFont="1" applyFill="1" applyBorder="1" applyProtection="1">
      <alignment vertical="center"/>
    </xf>
    <xf numFmtId="0" fontId="2" fillId="4" borderId="10" xfId="0" applyFont="1" applyFill="1" applyBorder="1" applyProtection="1">
      <alignment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0" borderId="10" xfId="0" applyFont="1" applyBorder="1" applyProtection="1">
      <alignment vertical="center"/>
    </xf>
    <xf numFmtId="0" fontId="2" fillId="3" borderId="15" xfId="0" applyFont="1" applyFill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3" borderId="9" xfId="0" applyFont="1" applyFill="1" applyBorder="1" applyProtection="1">
      <alignment vertical="center"/>
    </xf>
    <xf numFmtId="0" fontId="2" fillId="4" borderId="9" xfId="0" applyFont="1" applyFill="1" applyBorder="1" applyProtection="1">
      <alignment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3" borderId="17" xfId="0" applyFont="1" applyFill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3" fillId="0" borderId="2" xfId="0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2" fillId="5" borderId="30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49" fontId="5" fillId="5" borderId="8" xfId="0" applyNumberFormat="1" applyFont="1" applyFill="1" applyBorder="1" applyAlignment="1" applyProtection="1">
      <alignment horizontal="center" vertical="center"/>
    </xf>
    <xf numFmtId="49" fontId="5" fillId="5" borderId="9" xfId="0" applyNumberFormat="1" applyFont="1" applyFill="1" applyBorder="1" applyAlignment="1" applyProtection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vertical="center" wrapText="1"/>
    </xf>
    <xf numFmtId="0" fontId="2" fillId="0" borderId="3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1">
      <alignment vertical="center"/>
    </xf>
    <xf numFmtId="49" fontId="2" fillId="0" borderId="22" xfId="0" applyNumberFormat="1" applyFont="1" applyBorder="1" applyProtection="1">
      <alignment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0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Alignment="1" applyProtection="1">
      <alignment vertical="center" shrinkToFit="1"/>
    </xf>
    <xf numFmtId="0" fontId="2" fillId="5" borderId="11" xfId="0" applyFont="1" applyFill="1" applyBorder="1" applyAlignment="1" applyProtection="1">
      <alignment horizontal="center" vertical="center"/>
    </xf>
    <xf numFmtId="49" fontId="5" fillId="5" borderId="33" xfId="0" applyNumberFormat="1" applyFont="1" applyFill="1" applyBorder="1" applyAlignment="1" applyProtection="1">
      <alignment horizontal="center" vertical="center"/>
    </xf>
    <xf numFmtId="49" fontId="5" fillId="5" borderId="34" xfId="0" applyNumberFormat="1" applyFont="1" applyFill="1" applyBorder="1" applyAlignment="1" applyProtection="1">
      <alignment horizontal="center" vertical="center"/>
    </xf>
    <xf numFmtId="49" fontId="5" fillId="5" borderId="35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5" fillId="2" borderId="33" xfId="0" applyNumberFormat="1" applyFont="1" applyFill="1" applyBorder="1" applyAlignment="1" applyProtection="1">
      <alignment horizontal="center" vertical="center"/>
    </xf>
    <xf numFmtId="49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vertical="center" shrinkToFit="1"/>
    </xf>
    <xf numFmtId="0" fontId="5" fillId="6" borderId="10" xfId="0" applyFont="1" applyFill="1" applyBorder="1" applyAlignment="1" applyProtection="1">
      <alignment vertical="center" shrinkToFit="1"/>
    </xf>
    <xf numFmtId="0" fontId="5" fillId="6" borderId="9" xfId="0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/>
    </xf>
    <xf numFmtId="0" fontId="14" fillId="0" borderId="31" xfId="0" applyFont="1" applyBorder="1" applyAlignment="1" applyProtection="1">
      <alignment vertical="center"/>
    </xf>
    <xf numFmtId="0" fontId="2" fillId="0" borderId="15" xfId="1" applyBorder="1">
      <alignment vertical="center"/>
    </xf>
    <xf numFmtId="0" fontId="2" fillId="0" borderId="15" xfId="0" applyFont="1" applyBorder="1" applyProtection="1">
      <alignment vertical="center"/>
    </xf>
    <xf numFmtId="0" fontId="2" fillId="0" borderId="29" xfId="1" applyBorder="1">
      <alignment vertical="center"/>
    </xf>
    <xf numFmtId="0" fontId="2" fillId="0" borderId="30" xfId="0" applyFont="1" applyBorder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Protection="1">
      <alignment vertical="center"/>
    </xf>
    <xf numFmtId="0" fontId="20" fillId="0" borderId="0" xfId="0" applyFont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49" fontId="5" fillId="5" borderId="36" xfId="0" applyNumberFormat="1" applyFont="1" applyFill="1" applyBorder="1" applyAlignment="1" applyProtection="1">
      <alignment horizontal="center" vertical="center"/>
    </xf>
    <xf numFmtId="49" fontId="5" fillId="5" borderId="37" xfId="0" applyNumberFormat="1" applyFont="1" applyFill="1" applyBorder="1" applyAlignment="1" applyProtection="1">
      <alignment horizontal="center" vertical="center"/>
    </xf>
    <xf numFmtId="49" fontId="5" fillId="5" borderId="38" xfId="0" applyNumberFormat="1" applyFont="1" applyFill="1" applyBorder="1" applyAlignment="1" applyProtection="1">
      <alignment horizontal="center" vertical="center"/>
    </xf>
    <xf numFmtId="49" fontId="5" fillId="5" borderId="39" xfId="0" applyNumberFormat="1" applyFont="1" applyFill="1" applyBorder="1" applyAlignment="1" applyProtection="1">
      <alignment horizontal="center" vertical="center"/>
    </xf>
    <xf numFmtId="49" fontId="5" fillId="5" borderId="40" xfId="0" applyNumberFormat="1" applyFont="1" applyFill="1" applyBorder="1" applyAlignment="1" applyProtection="1">
      <alignment horizontal="center" vertical="center"/>
    </xf>
    <xf numFmtId="49" fontId="5" fillId="5" borderId="41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49" fontId="5" fillId="2" borderId="37" xfId="0" applyNumberFormat="1" applyFont="1" applyFill="1" applyBorder="1" applyAlignment="1" applyProtection="1">
      <alignment horizontal="center" vertical="center"/>
    </xf>
    <xf numFmtId="49" fontId="5" fillId="2" borderId="38" xfId="0" applyNumberFormat="1" applyFont="1" applyFill="1" applyBorder="1" applyAlignment="1" applyProtection="1">
      <alignment horizontal="center" vertical="center"/>
    </xf>
    <xf numFmtId="49" fontId="5" fillId="2" borderId="39" xfId="0" applyNumberFormat="1" applyFont="1" applyFill="1" applyBorder="1" applyAlignment="1" applyProtection="1">
      <alignment horizontal="center" vertical="center"/>
    </xf>
    <xf numFmtId="49" fontId="5" fillId="2" borderId="40" xfId="0" applyNumberFormat="1" applyFont="1" applyFill="1" applyBorder="1" applyAlignment="1" applyProtection="1">
      <alignment horizontal="center" vertical="center"/>
    </xf>
    <xf numFmtId="49" fontId="5" fillId="2" borderId="41" xfId="0" applyNumberFormat="1" applyFont="1" applyFill="1" applyBorder="1" applyAlignment="1" applyProtection="1">
      <alignment horizontal="center" vertical="center"/>
    </xf>
    <xf numFmtId="0" fontId="21" fillId="0" borderId="0" xfId="0" applyFont="1">
      <alignment vertical="center"/>
    </xf>
    <xf numFmtId="0" fontId="2" fillId="0" borderId="10" xfId="1" applyNumberFormat="1" applyBorder="1">
      <alignment vertical="center"/>
    </xf>
    <xf numFmtId="0" fontId="2" fillId="0" borderId="29" xfId="1" applyNumberFormat="1" applyBorder="1">
      <alignment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5" fontId="15" fillId="0" borderId="53" xfId="0" applyNumberFormat="1" applyFont="1" applyBorder="1" applyAlignment="1" applyProtection="1">
      <alignment horizontal="center" vertical="center" shrinkToFit="1"/>
    </xf>
    <xf numFmtId="5" fontId="15" fillId="0" borderId="55" xfId="0" applyNumberFormat="1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49" fontId="15" fillId="0" borderId="59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left" vertical="center" indent="2"/>
      <protection locked="0"/>
    </xf>
    <xf numFmtId="0" fontId="15" fillId="0" borderId="54" xfId="0" applyFont="1" applyBorder="1" applyAlignment="1" applyProtection="1">
      <alignment horizontal="left" vertical="center" indent="2"/>
      <protection locked="0"/>
    </xf>
    <xf numFmtId="0" fontId="15" fillId="0" borderId="55" xfId="0" applyFont="1" applyBorder="1" applyAlignment="1" applyProtection="1">
      <alignment horizontal="left" vertical="center" indent="2"/>
      <protection locked="0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5" fillId="5" borderId="45" xfId="0" applyFont="1" applyFill="1" applyBorder="1" applyAlignment="1" applyProtection="1">
      <alignment horizontal="center" vertical="center"/>
    </xf>
    <xf numFmtId="0" fontId="5" fillId="5" borderId="46" xfId="0" applyFont="1" applyFill="1" applyBorder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_Book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8/&#32066;&#20102;&#22823;&#20250;/10&#30476;&#23567;&#23398;&#29983;/&#30476;&#23567;&#23398;&#30331;&#37682;&#29992;/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L22"/>
  <sheetViews>
    <sheetView showGridLines="0" showRowColHeaders="0" tabSelected="1" workbookViewId="0">
      <selection activeCell="A3" sqref="A3:I3"/>
    </sheetView>
  </sheetViews>
  <sheetFormatPr defaultRowHeight="13" x14ac:dyDescent="0.2"/>
  <sheetData>
    <row r="2" spans="1:12" ht="28" x14ac:dyDescent="0.2">
      <c r="A2" s="115" t="s">
        <v>1181</v>
      </c>
      <c r="B2" s="115"/>
      <c r="C2" s="115"/>
      <c r="D2" s="115"/>
      <c r="E2" s="115"/>
      <c r="F2" s="115"/>
      <c r="G2" s="115"/>
      <c r="H2" s="115"/>
      <c r="I2" s="115"/>
    </row>
    <row r="3" spans="1:12" ht="21" x14ac:dyDescent="0.2">
      <c r="A3" s="116" t="s">
        <v>1119</v>
      </c>
      <c r="B3" s="116"/>
      <c r="C3" s="116"/>
      <c r="D3" s="116"/>
      <c r="E3" s="116"/>
      <c r="F3" s="116"/>
      <c r="G3" s="116"/>
      <c r="H3" s="116"/>
      <c r="I3" s="116"/>
    </row>
    <row r="4" spans="1:12" ht="2.15" customHeight="1" x14ac:dyDescent="0.2"/>
    <row r="5" spans="1:12" ht="23.5" x14ac:dyDescent="0.2">
      <c r="A5" s="117" t="s">
        <v>70</v>
      </c>
      <c r="B5" s="117"/>
      <c r="C5" s="117"/>
      <c r="D5" s="117"/>
      <c r="E5" s="117"/>
      <c r="F5" s="117"/>
      <c r="G5" s="117"/>
      <c r="H5" s="117"/>
      <c r="I5" s="117"/>
    </row>
    <row r="6" spans="1:12" ht="23.5" x14ac:dyDescent="0.2">
      <c r="A6" s="117" t="s">
        <v>69</v>
      </c>
      <c r="B6" s="117"/>
      <c r="C6" s="117"/>
      <c r="D6" s="117"/>
      <c r="E6" s="117"/>
      <c r="F6" s="117"/>
      <c r="G6" s="117"/>
      <c r="H6" s="117"/>
      <c r="I6" s="117"/>
    </row>
    <row r="7" spans="1:12" ht="2.15" customHeight="1" x14ac:dyDescent="0.2"/>
    <row r="8" spans="1:12" ht="21" x14ac:dyDescent="0.2">
      <c r="B8" s="7" t="s">
        <v>141</v>
      </c>
    </row>
    <row r="9" spans="1:12" ht="21" x14ac:dyDescent="0.2">
      <c r="B9" s="7" t="s">
        <v>142</v>
      </c>
    </row>
    <row r="10" spans="1:12" ht="21" x14ac:dyDescent="0.2">
      <c r="B10" s="7" t="s">
        <v>68</v>
      </c>
    </row>
    <row r="11" spans="1:12" ht="19" x14ac:dyDescent="0.2">
      <c r="C11" s="6" t="s">
        <v>67</v>
      </c>
      <c r="D11" s="6" t="s">
        <v>587</v>
      </c>
    </row>
    <row r="12" spans="1:12" ht="19" x14ac:dyDescent="0.2">
      <c r="D12" s="6" t="s">
        <v>588</v>
      </c>
    </row>
    <row r="13" spans="1:12" ht="19" x14ac:dyDescent="0.2">
      <c r="D13" s="6"/>
      <c r="G13" s="6" t="s">
        <v>589</v>
      </c>
    </row>
    <row r="14" spans="1:12" ht="2.15" customHeight="1" thickBot="1" x14ac:dyDescent="0.25">
      <c r="D14" s="6"/>
    </row>
    <row r="15" spans="1:12" ht="24" thickBot="1" x14ac:dyDescent="0.25">
      <c r="C15" s="112" t="s">
        <v>1120</v>
      </c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ht="21" x14ac:dyDescent="0.2">
      <c r="B16" s="7" t="s">
        <v>66</v>
      </c>
    </row>
    <row r="17" spans="2:12" ht="16.5" x14ac:dyDescent="0.2">
      <c r="B17" s="8" t="s">
        <v>139</v>
      </c>
    </row>
    <row r="18" spans="2:12" ht="2.15" customHeight="1" x14ac:dyDescent="0.2">
      <c r="B18" s="8"/>
    </row>
    <row r="19" spans="2:12" ht="23.5" x14ac:dyDescent="0.2">
      <c r="B19" s="6"/>
      <c r="C19" s="6" t="s">
        <v>65</v>
      </c>
      <c r="E19" s="5" t="s">
        <v>543</v>
      </c>
    </row>
    <row r="20" spans="2:12" ht="13.5" customHeight="1" x14ac:dyDescent="0.2">
      <c r="B20" s="6"/>
      <c r="C20" s="6"/>
      <c r="E20" s="5"/>
      <c r="G20" s="109" t="s">
        <v>1180</v>
      </c>
    </row>
    <row r="21" spans="2:12" ht="26" thickBot="1" x14ac:dyDescent="0.25">
      <c r="C21" s="6" t="s">
        <v>64</v>
      </c>
      <c r="E21" s="93" t="s">
        <v>330</v>
      </c>
    </row>
    <row r="22" spans="2:12" ht="24" thickBot="1" x14ac:dyDescent="0.25">
      <c r="C22" s="112" t="s">
        <v>1120</v>
      </c>
      <c r="D22" s="113"/>
      <c r="E22" s="113"/>
      <c r="F22" s="113"/>
      <c r="G22" s="113"/>
      <c r="H22" s="113"/>
      <c r="I22" s="113"/>
      <c r="J22" s="113"/>
      <c r="K22" s="113"/>
      <c r="L22" s="114"/>
    </row>
  </sheetData>
  <sheetProtection algorithmName="SHA-512" hashValue="y2jE42aOvwinkQ3zys/EhtySjxiuAX6ldkvexak1Jv8BPZwBQPQzVJMwcBnSkewOW246NG9m5mguKrXED3nobQ==" saltValue="MA2oQytnB5QL2CIENG/yJw==" spinCount="100000" sheet="1" selectLockedCells="1"/>
  <mergeCells count="6">
    <mergeCell ref="C22:L22"/>
    <mergeCell ref="A2:I2"/>
    <mergeCell ref="A3:I3"/>
    <mergeCell ref="A5:I5"/>
    <mergeCell ref="A6:I6"/>
    <mergeCell ref="C15:L15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V581"/>
  <sheetViews>
    <sheetView showGridLines="0" showRowColHeaders="0" view="pageBreakPreview" zoomScaleNormal="100" zoomScaleSheetLayoutView="100" workbookViewId="0">
      <selection activeCell="G8" sqref="G8:I8"/>
    </sheetView>
  </sheetViews>
  <sheetFormatPr defaultColWidth="9" defaultRowHeight="13" x14ac:dyDescent="0.2"/>
  <cols>
    <col min="1" max="6" width="9" style="9"/>
    <col min="7" max="7" width="5.453125" style="9" bestFit="1" customWidth="1"/>
    <col min="8" max="8" width="13.90625" style="9" bestFit="1" customWidth="1"/>
    <col min="9" max="13" width="9" style="9"/>
    <col min="14" max="14" width="8.453125" style="9" bestFit="1" customWidth="1"/>
    <col min="15" max="15" width="10.453125" style="9" bestFit="1" customWidth="1"/>
    <col min="16" max="16" width="13.90625" style="9" bestFit="1" customWidth="1"/>
    <col min="17" max="17" width="11.26953125" style="9" bestFit="1" customWidth="1"/>
    <col min="18" max="19" width="3.453125" style="9" bestFit="1" customWidth="1"/>
    <col min="20" max="20" width="11.6328125" style="9" bestFit="1" customWidth="1"/>
    <col min="21" max="21" width="5.453125" style="9" bestFit="1" customWidth="1"/>
    <col min="22" max="22" width="15" style="9" bestFit="1" customWidth="1"/>
    <col min="23" max="16384" width="9" style="9"/>
  </cols>
  <sheetData>
    <row r="1" spans="1:12" ht="50.15" customHeight="1" x14ac:dyDescent="0.2">
      <c r="A1" s="118" t="s">
        <v>71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5" customHeight="1" x14ac:dyDescent="0.2">
      <c r="A2" s="120" t="s">
        <v>72</v>
      </c>
      <c r="B2" s="120"/>
      <c r="K2" s="121" t="s">
        <v>73</v>
      </c>
      <c r="L2" s="121"/>
    </row>
    <row r="3" spans="1:12" ht="15" customHeight="1" x14ac:dyDescent="0.2">
      <c r="A3" s="122" t="s">
        <v>74</v>
      </c>
      <c r="B3" s="122"/>
    </row>
    <row r="4" spans="1:12" ht="45" customHeight="1" x14ac:dyDescent="0.2">
      <c r="A4" s="126"/>
      <c r="B4" s="126"/>
    </row>
    <row r="5" spans="1:12" ht="23.5" x14ac:dyDescent="0.2">
      <c r="A5" s="130" t="s">
        <v>1182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ht="23.5" x14ac:dyDescent="0.2">
      <c r="A6" s="130" t="s">
        <v>75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8" spans="1:12" ht="36" customHeight="1" x14ac:dyDescent="0.2">
      <c r="A8" s="123" t="s">
        <v>76</v>
      </c>
      <c r="B8" s="123"/>
      <c r="C8" s="124" t="str">
        <f>IF(G8="","",VLOOKUP(G8,g_code!$A$2:$B$45,2,FALSE))</f>
        <v/>
      </c>
      <c r="D8" s="125"/>
      <c r="E8" s="126" t="s">
        <v>77</v>
      </c>
      <c r="F8" s="126"/>
      <c r="G8" s="131"/>
      <c r="H8" s="131"/>
      <c r="I8" s="131"/>
    </row>
    <row r="9" spans="1:12" ht="36" customHeight="1" x14ac:dyDescent="0.2">
      <c r="A9" s="123" t="s">
        <v>144</v>
      </c>
      <c r="B9" s="123"/>
      <c r="C9" s="124" t="str">
        <f>IF(G9="","",VLOOKUP(G9,$H$37:$I$581,2,FALSE))</f>
        <v/>
      </c>
      <c r="D9" s="125"/>
      <c r="E9" s="126" t="s">
        <v>145</v>
      </c>
      <c r="F9" s="126"/>
      <c r="G9" s="127"/>
      <c r="H9" s="128"/>
      <c r="I9" s="129"/>
    </row>
    <row r="10" spans="1:12" x14ac:dyDescent="0.2">
      <c r="A10" s="142" t="s">
        <v>78</v>
      </c>
      <c r="B10" s="132" t="s">
        <v>9</v>
      </c>
      <c r="C10" s="133"/>
      <c r="D10" s="133" t="s">
        <v>10</v>
      </c>
      <c r="E10" s="133"/>
      <c r="F10" s="12" t="s">
        <v>79</v>
      </c>
      <c r="G10" s="137" t="s">
        <v>83</v>
      </c>
      <c r="H10" s="137"/>
      <c r="I10" s="137"/>
      <c r="J10" s="137" t="s">
        <v>80</v>
      </c>
      <c r="K10" s="137"/>
      <c r="L10" s="137"/>
    </row>
    <row r="11" spans="1:12" ht="36" customHeight="1" x14ac:dyDescent="0.2">
      <c r="A11" s="143"/>
      <c r="B11" s="138"/>
      <c r="C11" s="139"/>
      <c r="D11" s="140"/>
      <c r="E11" s="140"/>
      <c r="F11" s="13"/>
      <c r="G11" s="141"/>
      <c r="H11" s="141"/>
      <c r="I11" s="141"/>
      <c r="J11" s="141"/>
      <c r="K11" s="141"/>
      <c r="L11" s="141"/>
    </row>
    <row r="12" spans="1:12" ht="36" customHeight="1" x14ac:dyDescent="0.2">
      <c r="A12" s="11" t="s">
        <v>81</v>
      </c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6"/>
    </row>
    <row r="14" spans="1:12" ht="13.5" customHeight="1" x14ac:dyDescent="0.2">
      <c r="A14" s="18"/>
      <c r="B14" s="132" t="s">
        <v>9</v>
      </c>
      <c r="C14" s="133"/>
      <c r="D14" s="133" t="s">
        <v>10</v>
      </c>
      <c r="E14" s="136"/>
      <c r="F14" s="58"/>
      <c r="G14" s="59"/>
      <c r="H14" s="59"/>
      <c r="I14" s="59"/>
      <c r="J14" s="60"/>
      <c r="K14" s="60"/>
      <c r="L14" s="60"/>
    </row>
    <row r="15" spans="1:12" ht="36" customHeight="1" x14ac:dyDescent="0.2">
      <c r="A15" s="10" t="s">
        <v>82</v>
      </c>
      <c r="B15" s="138"/>
      <c r="C15" s="139"/>
      <c r="D15" s="139"/>
      <c r="E15" s="155"/>
      <c r="F15" s="58"/>
      <c r="G15" s="85"/>
      <c r="H15" s="85"/>
      <c r="I15" s="85"/>
      <c r="J15" s="60"/>
      <c r="K15" s="60"/>
      <c r="L15" s="60"/>
    </row>
    <row r="16" spans="1:12" ht="36" customHeight="1" x14ac:dyDescent="0.2">
      <c r="A16" s="123" t="s">
        <v>138</v>
      </c>
      <c r="B16" s="126"/>
      <c r="C16" s="126"/>
      <c r="D16" s="151"/>
      <c r="E16" s="151"/>
      <c r="F16" s="134">
        <f>D16*900</f>
        <v>0</v>
      </c>
      <c r="G16" s="135"/>
      <c r="H16" s="156" t="s">
        <v>1122</v>
      </c>
      <c r="I16" s="157"/>
      <c r="J16" s="157"/>
      <c r="K16" s="157"/>
      <c r="L16" s="60"/>
    </row>
    <row r="17" spans="1:22" ht="36" customHeight="1" x14ac:dyDescent="0.2">
      <c r="B17" s="14"/>
      <c r="C17" s="14"/>
      <c r="D17" s="14"/>
      <c r="E17" s="14"/>
      <c r="F17" s="14"/>
      <c r="G17" s="85"/>
      <c r="H17" s="85"/>
      <c r="I17" s="86"/>
      <c r="J17" s="57"/>
      <c r="K17" s="57"/>
      <c r="L17" s="57"/>
    </row>
    <row r="18" spans="1:22" ht="30" customHeight="1" x14ac:dyDescent="0.2">
      <c r="A18" s="150" t="s">
        <v>140</v>
      </c>
      <c r="B18" s="150"/>
      <c r="C18" s="150"/>
      <c r="I18" s="152" t="s">
        <v>84</v>
      </c>
      <c r="J18" s="153"/>
      <c r="K18" s="154"/>
      <c r="L18" s="74" t="s">
        <v>86</v>
      </c>
      <c r="O18" s="9" t="s">
        <v>87</v>
      </c>
    </row>
    <row r="19" spans="1:22" ht="25" customHeight="1" x14ac:dyDescent="0.2">
      <c r="A19" s="46"/>
      <c r="B19" s="47" t="s">
        <v>370</v>
      </c>
      <c r="C19" s="47" t="s">
        <v>9</v>
      </c>
      <c r="D19" s="47" t="s">
        <v>10</v>
      </c>
      <c r="E19" s="47" t="s">
        <v>60</v>
      </c>
      <c r="F19" s="47" t="s">
        <v>61</v>
      </c>
      <c r="G19" s="47" t="s">
        <v>11</v>
      </c>
      <c r="H19" s="47" t="s">
        <v>286</v>
      </c>
      <c r="I19" s="48" t="s">
        <v>12</v>
      </c>
      <c r="J19" s="48" t="s">
        <v>62</v>
      </c>
      <c r="K19" s="49" t="s">
        <v>63</v>
      </c>
      <c r="L19" s="50" t="s">
        <v>85</v>
      </c>
      <c r="O19" s="19" t="s">
        <v>0</v>
      </c>
      <c r="P19" s="20" t="s">
        <v>1</v>
      </c>
      <c r="Q19" s="20" t="s">
        <v>2</v>
      </c>
      <c r="R19" s="20" t="s">
        <v>3</v>
      </c>
      <c r="S19" s="20" t="s">
        <v>4</v>
      </c>
      <c r="T19" s="20" t="s">
        <v>5</v>
      </c>
      <c r="U19" s="20" t="s">
        <v>6</v>
      </c>
      <c r="V19" s="21" t="s">
        <v>7</v>
      </c>
    </row>
    <row r="20" spans="1:22" ht="25" customHeight="1" x14ac:dyDescent="0.2">
      <c r="A20" s="51" t="s">
        <v>59</v>
      </c>
      <c r="B20" s="54" t="s">
        <v>371</v>
      </c>
      <c r="C20" s="15"/>
      <c r="D20" s="15"/>
      <c r="E20" s="15"/>
      <c r="F20" s="15"/>
      <c r="G20" s="15"/>
      <c r="H20" s="82" t="str">
        <f t="shared" ref="H20:H25" si="0">IF(C20="","",$G$9)</f>
        <v/>
      </c>
      <c r="I20" s="97"/>
      <c r="J20" s="97"/>
      <c r="K20" s="98"/>
      <c r="L20" s="75" t="str">
        <f t="shared" ref="L20:L25" si="1">IF(P20="","",COUNTIF($P$20:$P$25,P20))</f>
        <v/>
      </c>
      <c r="M20" s="22"/>
      <c r="N20" s="23">
        <v>1</v>
      </c>
      <c r="O20" s="24" t="str">
        <f t="shared" ref="O20:O25" si="2">IF(C20="","",128600000+$C$9*100+N20)</f>
        <v/>
      </c>
      <c r="P20" s="25" t="str">
        <f t="shared" ref="P20:P25" si="3"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26" t="str">
        <f t="shared" ref="Q20:Q25" si="4">IF(AND(E20="",F20=""),"",E20&amp;" "&amp;F20)</f>
        <v/>
      </c>
      <c r="R20" s="26" t="str">
        <f t="shared" ref="R20:R25" si="5">IF(C20="","",1)</f>
        <v/>
      </c>
      <c r="S20" s="27" t="str">
        <f t="shared" ref="S20:S25" si="6">IF(C20="","",$C$8)</f>
        <v/>
      </c>
      <c r="T20" s="28" t="str">
        <f t="shared" ref="T20:T25" si="7">IF(C20="","",286000+$C$9)</f>
        <v/>
      </c>
      <c r="U20" s="28" t="str">
        <f t="shared" ref="U20:U25" si="8">IF(C20="","",$C$9)</f>
        <v/>
      </c>
      <c r="V20" s="29"/>
    </row>
    <row r="21" spans="1:22" ht="25" customHeight="1" x14ac:dyDescent="0.2">
      <c r="A21" s="53" t="s">
        <v>59</v>
      </c>
      <c r="B21" s="56" t="s">
        <v>372</v>
      </c>
      <c r="C21" s="17"/>
      <c r="D21" s="17"/>
      <c r="E21" s="17"/>
      <c r="F21" s="17"/>
      <c r="G21" s="17"/>
      <c r="H21" s="83" t="str">
        <f t="shared" si="0"/>
        <v/>
      </c>
      <c r="I21" s="99"/>
      <c r="J21" s="99"/>
      <c r="K21" s="100"/>
      <c r="L21" s="76" t="str">
        <f t="shared" si="1"/>
        <v/>
      </c>
      <c r="M21" s="22"/>
      <c r="N21" s="23">
        <v>2</v>
      </c>
      <c r="O21" s="24" t="str">
        <f t="shared" si="2"/>
        <v/>
      </c>
      <c r="P21" s="25" t="str">
        <f t="shared" si="3"/>
        <v/>
      </c>
      <c r="Q21" s="26" t="str">
        <f t="shared" si="4"/>
        <v/>
      </c>
      <c r="R21" s="26" t="str">
        <f t="shared" si="5"/>
        <v/>
      </c>
      <c r="S21" s="27" t="str">
        <f t="shared" si="6"/>
        <v/>
      </c>
      <c r="T21" s="28" t="str">
        <f t="shared" si="7"/>
        <v/>
      </c>
      <c r="U21" s="28" t="str">
        <f t="shared" si="8"/>
        <v/>
      </c>
      <c r="V21" s="29"/>
    </row>
    <row r="22" spans="1:22" ht="25" customHeight="1" x14ac:dyDescent="0.2">
      <c r="A22" s="53" t="s">
        <v>59</v>
      </c>
      <c r="B22" s="56" t="s">
        <v>373</v>
      </c>
      <c r="C22" s="17"/>
      <c r="D22" s="17"/>
      <c r="E22" s="17"/>
      <c r="F22" s="17"/>
      <c r="G22" s="17"/>
      <c r="H22" s="83" t="str">
        <f t="shared" si="0"/>
        <v/>
      </c>
      <c r="I22" s="99"/>
      <c r="J22" s="99"/>
      <c r="K22" s="100"/>
      <c r="L22" s="76" t="str">
        <f t="shared" si="1"/>
        <v/>
      </c>
      <c r="M22" s="22"/>
      <c r="N22" s="23">
        <v>3</v>
      </c>
      <c r="O22" s="24" t="str">
        <f t="shared" si="2"/>
        <v/>
      </c>
      <c r="P22" s="25" t="str">
        <f t="shared" si="3"/>
        <v/>
      </c>
      <c r="Q22" s="26" t="str">
        <f t="shared" si="4"/>
        <v/>
      </c>
      <c r="R22" s="26" t="str">
        <f t="shared" si="5"/>
        <v/>
      </c>
      <c r="S22" s="27" t="str">
        <f t="shared" si="6"/>
        <v/>
      </c>
      <c r="T22" s="28" t="str">
        <f t="shared" si="7"/>
        <v/>
      </c>
      <c r="U22" s="28" t="str">
        <f t="shared" si="8"/>
        <v/>
      </c>
      <c r="V22" s="29"/>
    </row>
    <row r="23" spans="1:22" ht="25" customHeight="1" x14ac:dyDescent="0.2">
      <c r="A23" s="53" t="s">
        <v>59</v>
      </c>
      <c r="B23" s="56" t="s">
        <v>374</v>
      </c>
      <c r="C23" s="17"/>
      <c r="D23" s="17"/>
      <c r="E23" s="17"/>
      <c r="F23" s="17"/>
      <c r="G23" s="17"/>
      <c r="H23" s="83" t="str">
        <f t="shared" si="0"/>
        <v/>
      </c>
      <c r="I23" s="99"/>
      <c r="J23" s="99"/>
      <c r="K23" s="100"/>
      <c r="L23" s="76" t="str">
        <f t="shared" si="1"/>
        <v/>
      </c>
      <c r="M23" s="22"/>
      <c r="N23" s="23">
        <v>4</v>
      </c>
      <c r="O23" s="24" t="str">
        <f t="shared" si="2"/>
        <v/>
      </c>
      <c r="P23" s="25" t="str">
        <f t="shared" si="3"/>
        <v/>
      </c>
      <c r="Q23" s="26" t="str">
        <f t="shared" si="4"/>
        <v/>
      </c>
      <c r="R23" s="26" t="str">
        <f t="shared" si="5"/>
        <v/>
      </c>
      <c r="S23" s="27" t="str">
        <f t="shared" si="6"/>
        <v/>
      </c>
      <c r="T23" s="28" t="str">
        <f t="shared" si="7"/>
        <v/>
      </c>
      <c r="U23" s="28" t="str">
        <f t="shared" si="8"/>
        <v/>
      </c>
      <c r="V23" s="29"/>
    </row>
    <row r="24" spans="1:22" ht="25" customHeight="1" x14ac:dyDescent="0.2">
      <c r="A24" s="53" t="s">
        <v>59</v>
      </c>
      <c r="B24" s="56" t="s">
        <v>375</v>
      </c>
      <c r="C24" s="17"/>
      <c r="D24" s="17"/>
      <c r="E24" s="17"/>
      <c r="F24" s="17"/>
      <c r="G24" s="17"/>
      <c r="H24" s="83" t="str">
        <f t="shared" si="0"/>
        <v/>
      </c>
      <c r="I24" s="99"/>
      <c r="J24" s="99"/>
      <c r="K24" s="100"/>
      <c r="L24" s="76" t="str">
        <f t="shared" si="1"/>
        <v/>
      </c>
      <c r="M24" s="22"/>
      <c r="N24" s="23">
        <v>5</v>
      </c>
      <c r="O24" s="24" t="str">
        <f t="shared" si="2"/>
        <v/>
      </c>
      <c r="P24" s="25" t="str">
        <f t="shared" si="3"/>
        <v/>
      </c>
      <c r="Q24" s="26" t="str">
        <f t="shared" si="4"/>
        <v/>
      </c>
      <c r="R24" s="26" t="str">
        <f t="shared" si="5"/>
        <v/>
      </c>
      <c r="S24" s="27" t="str">
        <f t="shared" si="6"/>
        <v/>
      </c>
      <c r="T24" s="28" t="str">
        <f t="shared" si="7"/>
        <v/>
      </c>
      <c r="U24" s="28" t="str">
        <f t="shared" si="8"/>
        <v/>
      </c>
      <c r="V24" s="29"/>
    </row>
    <row r="25" spans="1:22" ht="25" customHeight="1" x14ac:dyDescent="0.2">
      <c r="A25" s="52" t="s">
        <v>59</v>
      </c>
      <c r="B25" s="55" t="s">
        <v>376</v>
      </c>
      <c r="C25" s="16"/>
      <c r="D25" s="16"/>
      <c r="E25" s="16"/>
      <c r="F25" s="16"/>
      <c r="G25" s="16"/>
      <c r="H25" s="84" t="str">
        <f t="shared" si="0"/>
        <v/>
      </c>
      <c r="I25" s="101"/>
      <c r="J25" s="101"/>
      <c r="K25" s="102"/>
      <c r="L25" s="77" t="str">
        <f t="shared" si="1"/>
        <v/>
      </c>
      <c r="M25" s="22"/>
      <c r="N25" s="23">
        <v>6</v>
      </c>
      <c r="O25" s="30" t="str">
        <f t="shared" si="2"/>
        <v/>
      </c>
      <c r="P25" s="31" t="str">
        <f t="shared" si="3"/>
        <v/>
      </c>
      <c r="Q25" s="32" t="str">
        <f t="shared" si="4"/>
        <v/>
      </c>
      <c r="R25" s="32" t="str">
        <f t="shared" si="5"/>
        <v/>
      </c>
      <c r="S25" s="33" t="str">
        <f t="shared" si="6"/>
        <v/>
      </c>
      <c r="T25" s="34" t="str">
        <f t="shared" si="7"/>
        <v/>
      </c>
      <c r="U25" s="34" t="str">
        <f t="shared" si="8"/>
        <v/>
      </c>
      <c r="V25" s="35"/>
    </row>
    <row r="26" spans="1:22" ht="30" customHeight="1" x14ac:dyDescent="0.2">
      <c r="A26" s="150" t="s">
        <v>143</v>
      </c>
      <c r="B26" s="150"/>
      <c r="C26" s="150"/>
      <c r="I26" s="147" t="s">
        <v>84</v>
      </c>
      <c r="J26" s="148"/>
      <c r="K26" s="149"/>
      <c r="L26" s="78" t="s">
        <v>86</v>
      </c>
      <c r="O26" s="9" t="s">
        <v>87</v>
      </c>
    </row>
    <row r="27" spans="1:22" ht="25" customHeight="1" x14ac:dyDescent="0.2">
      <c r="A27" s="63"/>
      <c r="B27" s="64" t="s">
        <v>8</v>
      </c>
      <c r="C27" s="64" t="s">
        <v>9</v>
      </c>
      <c r="D27" s="64" t="s">
        <v>10</v>
      </c>
      <c r="E27" s="64" t="s">
        <v>60</v>
      </c>
      <c r="F27" s="64" t="s">
        <v>61</v>
      </c>
      <c r="G27" s="64" t="s">
        <v>11</v>
      </c>
      <c r="H27" s="64" t="s">
        <v>286</v>
      </c>
      <c r="I27" s="65" t="s">
        <v>12</v>
      </c>
      <c r="J27" s="65" t="s">
        <v>62</v>
      </c>
      <c r="K27" s="66" t="s">
        <v>63</v>
      </c>
      <c r="L27" s="67" t="s">
        <v>85</v>
      </c>
      <c r="O27" s="19" t="s">
        <v>0</v>
      </c>
      <c r="P27" s="20" t="s">
        <v>1</v>
      </c>
      <c r="Q27" s="20" t="s">
        <v>2</v>
      </c>
      <c r="R27" s="20" t="s">
        <v>3</v>
      </c>
      <c r="S27" s="20" t="s">
        <v>4</v>
      </c>
      <c r="T27" s="20" t="s">
        <v>5</v>
      </c>
      <c r="U27" s="20" t="s">
        <v>6</v>
      </c>
      <c r="V27" s="21" t="s">
        <v>7</v>
      </c>
    </row>
    <row r="28" spans="1:22" ht="25" customHeight="1" x14ac:dyDescent="0.2">
      <c r="A28" s="68" t="s">
        <v>59</v>
      </c>
      <c r="B28" s="94">
        <v>1</v>
      </c>
      <c r="C28" s="15"/>
      <c r="D28" s="15"/>
      <c r="E28" s="15"/>
      <c r="F28" s="15"/>
      <c r="G28" s="15"/>
      <c r="H28" s="73" t="str">
        <f t="shared" ref="H28:H33" si="9">IF(C28="","",$G$9)</f>
        <v/>
      </c>
      <c r="I28" s="103"/>
      <c r="J28" s="103"/>
      <c r="K28" s="104"/>
      <c r="L28" s="79" t="str">
        <f t="shared" ref="L28:L33" si="10">IF(P28="","",COUNTIF($P$28:$P$33,P28))</f>
        <v/>
      </c>
      <c r="M28" s="22"/>
      <c r="N28" s="23">
        <v>1</v>
      </c>
      <c r="O28" s="24" t="str">
        <f t="shared" ref="O28:O33" si="11">IF(C28="","",228600000+$C$9*100+N28)</f>
        <v/>
      </c>
      <c r="P28" s="25" t="str">
        <f t="shared" ref="P28:P33" si="12">IF(C28="","",IF(LENB(C28)+LENB(D28)&gt;=10,C28&amp;D28,IF(LENB(C28)+LENB(D28)&gt;=8,C28&amp;"  "&amp;D28,IF(LENB(C28)+LENB(D28)&gt;=6,C28&amp;"    "&amp;D28,C28&amp;"      "&amp;D28)))&amp;IF(G28="","",IF(LENB(G28)&gt;=2,G28," "&amp;G28)))</f>
        <v/>
      </c>
      <c r="Q28" s="26" t="str">
        <f t="shared" ref="Q28:Q33" si="13">IF(AND(E28="",F28=""),"",E28&amp;" "&amp;F28)</f>
        <v/>
      </c>
      <c r="R28" s="26" t="str">
        <f t="shared" ref="R28:R33" si="14">IF(C28="","",2)</f>
        <v/>
      </c>
      <c r="S28" s="27" t="str">
        <f t="shared" ref="S28:S33" si="15">IF(C28="","",$C$8)</f>
        <v/>
      </c>
      <c r="T28" s="28" t="str">
        <f t="shared" ref="T28:T33" si="16">IF(C28="","",286000+$C$9)</f>
        <v/>
      </c>
      <c r="U28" s="28" t="str">
        <f t="shared" ref="U28:U33" si="17">IF(C28="","",$C$9)</f>
        <v/>
      </c>
      <c r="V28" s="29"/>
    </row>
    <row r="29" spans="1:22" ht="25" customHeight="1" x14ac:dyDescent="0.2">
      <c r="A29" s="69" t="s">
        <v>59</v>
      </c>
      <c r="B29" s="95">
        <v>2</v>
      </c>
      <c r="C29" s="17"/>
      <c r="D29" s="17"/>
      <c r="E29" s="17"/>
      <c r="F29" s="17"/>
      <c r="G29" s="17"/>
      <c r="H29" s="71" t="str">
        <f t="shared" si="9"/>
        <v/>
      </c>
      <c r="I29" s="105"/>
      <c r="J29" s="105"/>
      <c r="K29" s="106"/>
      <c r="L29" s="80" t="str">
        <f t="shared" si="10"/>
        <v/>
      </c>
      <c r="M29" s="22"/>
      <c r="N29" s="23">
        <v>2</v>
      </c>
      <c r="O29" s="24" t="str">
        <f t="shared" si="11"/>
        <v/>
      </c>
      <c r="P29" s="25" t="str">
        <f t="shared" si="12"/>
        <v/>
      </c>
      <c r="Q29" s="26" t="str">
        <f t="shared" si="13"/>
        <v/>
      </c>
      <c r="R29" s="26" t="str">
        <f t="shared" si="14"/>
        <v/>
      </c>
      <c r="S29" s="27" t="str">
        <f t="shared" si="15"/>
        <v/>
      </c>
      <c r="T29" s="28" t="str">
        <f t="shared" si="16"/>
        <v/>
      </c>
      <c r="U29" s="28" t="str">
        <f t="shared" si="17"/>
        <v/>
      </c>
      <c r="V29" s="29"/>
    </row>
    <row r="30" spans="1:22" ht="25" customHeight="1" x14ac:dyDescent="0.2">
      <c r="A30" s="69" t="s">
        <v>59</v>
      </c>
      <c r="B30" s="95">
        <v>3</v>
      </c>
      <c r="C30" s="17"/>
      <c r="D30" s="17"/>
      <c r="E30" s="17"/>
      <c r="F30" s="17"/>
      <c r="G30" s="17"/>
      <c r="H30" s="71" t="str">
        <f t="shared" si="9"/>
        <v/>
      </c>
      <c r="I30" s="105"/>
      <c r="J30" s="105"/>
      <c r="K30" s="106"/>
      <c r="L30" s="80" t="str">
        <f t="shared" si="10"/>
        <v/>
      </c>
      <c r="M30" s="22"/>
      <c r="N30" s="23">
        <v>3</v>
      </c>
      <c r="O30" s="24" t="str">
        <f t="shared" si="11"/>
        <v/>
      </c>
      <c r="P30" s="25" t="str">
        <f t="shared" si="12"/>
        <v/>
      </c>
      <c r="Q30" s="26" t="str">
        <f t="shared" si="13"/>
        <v/>
      </c>
      <c r="R30" s="26" t="str">
        <f t="shared" si="14"/>
        <v/>
      </c>
      <c r="S30" s="27" t="str">
        <f t="shared" si="15"/>
        <v/>
      </c>
      <c r="T30" s="28" t="str">
        <f t="shared" si="16"/>
        <v/>
      </c>
      <c r="U30" s="28" t="str">
        <f t="shared" si="17"/>
        <v/>
      </c>
      <c r="V30" s="29"/>
    </row>
    <row r="31" spans="1:22" ht="25" customHeight="1" x14ac:dyDescent="0.2">
      <c r="A31" s="69" t="s">
        <v>59</v>
      </c>
      <c r="B31" s="95">
        <v>4</v>
      </c>
      <c r="C31" s="17"/>
      <c r="D31" s="17"/>
      <c r="E31" s="17"/>
      <c r="F31" s="17"/>
      <c r="G31" s="17"/>
      <c r="H31" s="71" t="str">
        <f t="shared" si="9"/>
        <v/>
      </c>
      <c r="I31" s="105"/>
      <c r="J31" s="105"/>
      <c r="K31" s="106"/>
      <c r="L31" s="80" t="str">
        <f t="shared" si="10"/>
        <v/>
      </c>
      <c r="M31" s="22"/>
      <c r="N31" s="23">
        <v>4</v>
      </c>
      <c r="O31" s="24" t="str">
        <f t="shared" si="11"/>
        <v/>
      </c>
      <c r="P31" s="25" t="str">
        <f t="shared" si="12"/>
        <v/>
      </c>
      <c r="Q31" s="26" t="str">
        <f t="shared" si="13"/>
        <v/>
      </c>
      <c r="R31" s="26" t="str">
        <f t="shared" si="14"/>
        <v/>
      </c>
      <c r="S31" s="27" t="str">
        <f t="shared" si="15"/>
        <v/>
      </c>
      <c r="T31" s="28" t="str">
        <f t="shared" si="16"/>
        <v/>
      </c>
      <c r="U31" s="28" t="str">
        <f t="shared" si="17"/>
        <v/>
      </c>
      <c r="V31" s="29"/>
    </row>
    <row r="32" spans="1:22" ht="25" customHeight="1" x14ac:dyDescent="0.2">
      <c r="A32" s="69" t="s">
        <v>59</v>
      </c>
      <c r="B32" s="95">
        <v>5</v>
      </c>
      <c r="C32" s="17"/>
      <c r="D32" s="17"/>
      <c r="E32" s="17"/>
      <c r="F32" s="17"/>
      <c r="G32" s="17"/>
      <c r="H32" s="71" t="str">
        <f t="shared" si="9"/>
        <v/>
      </c>
      <c r="I32" s="105"/>
      <c r="J32" s="105"/>
      <c r="K32" s="106"/>
      <c r="L32" s="80" t="str">
        <f t="shared" si="10"/>
        <v/>
      </c>
      <c r="M32" s="22"/>
      <c r="N32" s="23">
        <v>5</v>
      </c>
      <c r="O32" s="24" t="str">
        <f t="shared" si="11"/>
        <v/>
      </c>
      <c r="P32" s="25" t="str">
        <f t="shared" si="12"/>
        <v/>
      </c>
      <c r="Q32" s="26" t="str">
        <f t="shared" si="13"/>
        <v/>
      </c>
      <c r="R32" s="26" t="str">
        <f t="shared" si="14"/>
        <v/>
      </c>
      <c r="S32" s="27" t="str">
        <f t="shared" si="15"/>
        <v/>
      </c>
      <c r="T32" s="28" t="str">
        <f t="shared" si="16"/>
        <v/>
      </c>
      <c r="U32" s="28" t="str">
        <f t="shared" si="17"/>
        <v/>
      </c>
      <c r="V32" s="29"/>
    </row>
    <row r="33" spans="1:22" ht="25" customHeight="1" x14ac:dyDescent="0.2">
      <c r="A33" s="70" t="s">
        <v>59</v>
      </c>
      <c r="B33" s="96">
        <v>6</v>
      </c>
      <c r="C33" s="16"/>
      <c r="D33" s="16"/>
      <c r="E33" s="16"/>
      <c r="F33" s="16"/>
      <c r="G33" s="16"/>
      <c r="H33" s="72" t="str">
        <f t="shared" si="9"/>
        <v/>
      </c>
      <c r="I33" s="107"/>
      <c r="J33" s="107"/>
      <c r="K33" s="108"/>
      <c r="L33" s="81" t="str">
        <f t="shared" si="10"/>
        <v/>
      </c>
      <c r="M33" s="22"/>
      <c r="N33" s="23">
        <v>6</v>
      </c>
      <c r="O33" s="30" t="str">
        <f t="shared" si="11"/>
        <v/>
      </c>
      <c r="P33" s="31" t="str">
        <f t="shared" si="12"/>
        <v/>
      </c>
      <c r="Q33" s="32" t="str">
        <f t="shared" si="13"/>
        <v/>
      </c>
      <c r="R33" s="32" t="str">
        <f t="shared" si="14"/>
        <v/>
      </c>
      <c r="S33" s="33" t="str">
        <f t="shared" si="15"/>
        <v/>
      </c>
      <c r="T33" s="34" t="str">
        <f t="shared" si="16"/>
        <v/>
      </c>
      <c r="U33" s="34" t="str">
        <f t="shared" si="17"/>
        <v/>
      </c>
      <c r="V33" s="35"/>
    </row>
    <row r="34" spans="1:22" x14ac:dyDescent="0.2">
      <c r="O34" s="9" t="s">
        <v>137</v>
      </c>
    </row>
    <row r="35" spans="1:22" ht="13.5" customHeight="1" x14ac:dyDescent="0.2">
      <c r="O35" s="36" t="s">
        <v>88</v>
      </c>
      <c r="P35" s="37" t="s">
        <v>89</v>
      </c>
      <c r="Q35" s="37" t="s">
        <v>90</v>
      </c>
      <c r="R35" s="37" t="s">
        <v>91</v>
      </c>
      <c r="S35" s="37" t="s">
        <v>92</v>
      </c>
      <c r="T35" s="38"/>
    </row>
    <row r="36" spans="1:22" ht="13.5" hidden="1" customHeight="1" x14ac:dyDescent="0.2">
      <c r="G36" s="19" t="s">
        <v>326</v>
      </c>
      <c r="H36" s="20" t="s">
        <v>327</v>
      </c>
      <c r="I36" s="20" t="s">
        <v>328</v>
      </c>
      <c r="J36" s="92" t="s">
        <v>329</v>
      </c>
      <c r="O36" s="39" t="e">
        <f>$C$9+286000</f>
        <v>#VALUE!</v>
      </c>
      <c r="P36" s="40"/>
      <c r="Q36" s="40">
        <f>$G$9</f>
        <v>0</v>
      </c>
      <c r="R36" s="40" t="e">
        <f>VLOOKUP($C$9,$I$37:$J$581,2,FALSE)</f>
        <v>#N/A</v>
      </c>
      <c r="S36" s="62" t="s">
        <v>287</v>
      </c>
      <c r="T36" s="41"/>
    </row>
    <row r="37" spans="1:22" ht="13.5" hidden="1" customHeight="1" x14ac:dyDescent="0.2">
      <c r="A37" s="42" t="s">
        <v>14</v>
      </c>
      <c r="G37" s="91">
        <v>1</v>
      </c>
      <c r="H37" s="28" t="s">
        <v>1123</v>
      </c>
      <c r="I37" s="110">
        <v>103</v>
      </c>
      <c r="J37" s="87" t="s">
        <v>1124</v>
      </c>
      <c r="L37" s="9">
        <v>28</v>
      </c>
      <c r="O37" s="39" t="str">
        <f t="shared" ref="O37:O42" si="18">O20</f>
        <v/>
      </c>
      <c r="P37" s="40"/>
      <c r="Q37" s="40"/>
      <c r="R37" s="40"/>
      <c r="S37" s="40"/>
      <c r="T37" s="41"/>
    </row>
    <row r="38" spans="1:22" ht="13.5" hidden="1" customHeight="1" x14ac:dyDescent="0.2">
      <c r="A38" s="42" t="s">
        <v>15</v>
      </c>
      <c r="G38" s="91">
        <v>2</v>
      </c>
      <c r="H38" s="28" t="s">
        <v>590</v>
      </c>
      <c r="I38" s="110">
        <v>104</v>
      </c>
      <c r="J38" s="87" t="s">
        <v>591</v>
      </c>
      <c r="L38" s="9">
        <v>28</v>
      </c>
      <c r="O38" s="39" t="str">
        <f t="shared" si="18"/>
        <v/>
      </c>
      <c r="P38" s="40"/>
      <c r="Q38" s="40"/>
      <c r="R38" s="40"/>
      <c r="S38" s="40"/>
      <c r="T38" s="41"/>
    </row>
    <row r="39" spans="1:22" ht="13.5" hidden="1" customHeight="1" x14ac:dyDescent="0.2">
      <c r="A39" s="42" t="s">
        <v>55</v>
      </c>
      <c r="G39" s="91">
        <v>3</v>
      </c>
      <c r="H39" s="28" t="s">
        <v>592</v>
      </c>
      <c r="I39" s="110">
        <v>105</v>
      </c>
      <c r="J39" s="87" t="s">
        <v>593</v>
      </c>
      <c r="L39" s="9">
        <v>28</v>
      </c>
      <c r="O39" s="39" t="str">
        <f t="shared" si="18"/>
        <v/>
      </c>
      <c r="P39" s="40"/>
      <c r="Q39" s="40"/>
      <c r="R39" s="40"/>
      <c r="S39" s="40"/>
      <c r="T39" s="41"/>
    </row>
    <row r="40" spans="1:22" ht="13.5" hidden="1" customHeight="1" x14ac:dyDescent="0.2">
      <c r="A40" s="42" t="s">
        <v>16</v>
      </c>
      <c r="G40" s="91">
        <v>4</v>
      </c>
      <c r="H40" s="28" t="s">
        <v>1125</v>
      </c>
      <c r="I40" s="110">
        <v>106</v>
      </c>
      <c r="J40" s="87" t="s">
        <v>1126</v>
      </c>
      <c r="L40" s="9">
        <v>28</v>
      </c>
      <c r="O40" s="39" t="str">
        <f t="shared" si="18"/>
        <v/>
      </c>
      <c r="P40" s="40"/>
      <c r="Q40" s="40"/>
      <c r="R40" s="40"/>
      <c r="S40" s="40"/>
      <c r="T40" s="41"/>
    </row>
    <row r="41" spans="1:22" ht="13.5" hidden="1" customHeight="1" x14ac:dyDescent="0.2">
      <c r="A41" s="42" t="s">
        <v>17</v>
      </c>
      <c r="G41" s="91">
        <v>5</v>
      </c>
      <c r="H41" s="28" t="s">
        <v>594</v>
      </c>
      <c r="I41" s="110">
        <v>109</v>
      </c>
      <c r="J41" s="87" t="s">
        <v>403</v>
      </c>
      <c r="L41" s="9">
        <v>28</v>
      </c>
      <c r="O41" s="39" t="str">
        <f t="shared" si="18"/>
        <v/>
      </c>
      <c r="P41" s="40"/>
      <c r="Q41" s="40"/>
      <c r="R41" s="40"/>
      <c r="S41" s="40"/>
      <c r="T41" s="41"/>
    </row>
    <row r="42" spans="1:22" ht="13.5" hidden="1" customHeight="1" x14ac:dyDescent="0.2">
      <c r="A42" s="42" t="s">
        <v>18</v>
      </c>
      <c r="G42" s="91">
        <v>6</v>
      </c>
      <c r="H42" s="28" t="s">
        <v>595</v>
      </c>
      <c r="I42" s="110">
        <v>110</v>
      </c>
      <c r="J42" s="87" t="s">
        <v>596</v>
      </c>
      <c r="L42" s="9">
        <v>28</v>
      </c>
      <c r="O42" s="43" t="str">
        <f t="shared" si="18"/>
        <v/>
      </c>
      <c r="P42" s="44"/>
      <c r="Q42" s="44"/>
      <c r="R42" s="44"/>
      <c r="S42" s="44"/>
      <c r="T42" s="45"/>
    </row>
    <row r="43" spans="1:22" ht="13.5" hidden="1" customHeight="1" x14ac:dyDescent="0.2">
      <c r="A43" s="42" t="s">
        <v>19</v>
      </c>
      <c r="G43" s="91">
        <v>7</v>
      </c>
      <c r="H43" s="28" t="s">
        <v>597</v>
      </c>
      <c r="I43" s="110">
        <v>111</v>
      </c>
      <c r="J43" s="87" t="s">
        <v>404</v>
      </c>
      <c r="L43" s="9">
        <v>28</v>
      </c>
      <c r="O43" s="9" t="s">
        <v>137</v>
      </c>
    </row>
    <row r="44" spans="1:22" ht="13.5" hidden="1" customHeight="1" x14ac:dyDescent="0.2">
      <c r="A44" s="42" t="s">
        <v>20</v>
      </c>
      <c r="G44" s="91">
        <v>8</v>
      </c>
      <c r="H44" s="28" t="s">
        <v>1127</v>
      </c>
      <c r="I44" s="110">
        <v>112</v>
      </c>
      <c r="J44" s="87" t="s">
        <v>1128</v>
      </c>
      <c r="L44" s="9">
        <v>28</v>
      </c>
      <c r="O44" s="36" t="s">
        <v>88</v>
      </c>
      <c r="P44" s="37" t="s">
        <v>89</v>
      </c>
      <c r="Q44" s="37" t="s">
        <v>90</v>
      </c>
      <c r="R44" s="37" t="s">
        <v>91</v>
      </c>
      <c r="S44" s="37" t="s">
        <v>92</v>
      </c>
      <c r="T44" s="38"/>
    </row>
    <row r="45" spans="1:22" ht="13.5" hidden="1" customHeight="1" x14ac:dyDescent="0.2">
      <c r="A45" s="42" t="s">
        <v>21</v>
      </c>
      <c r="G45" s="91">
        <v>9</v>
      </c>
      <c r="H45" s="28" t="s">
        <v>598</v>
      </c>
      <c r="I45" s="110">
        <v>113</v>
      </c>
      <c r="J45" s="87" t="s">
        <v>377</v>
      </c>
      <c r="L45" s="9">
        <v>28</v>
      </c>
      <c r="O45" s="39" t="e">
        <f>$C$9+286000</f>
        <v>#VALUE!</v>
      </c>
      <c r="P45" s="40"/>
      <c r="Q45" s="40">
        <f>$G$9</f>
        <v>0</v>
      </c>
      <c r="R45" s="40" t="e">
        <f>VLOOKUP($C$9,$I$37:$J$581,2,FALSE)</f>
        <v>#N/A</v>
      </c>
      <c r="S45" s="62" t="s">
        <v>287</v>
      </c>
      <c r="T45" s="41"/>
    </row>
    <row r="46" spans="1:22" ht="13.5" hidden="1" customHeight="1" x14ac:dyDescent="0.2">
      <c r="A46" s="42" t="s">
        <v>22</v>
      </c>
      <c r="G46" s="91">
        <v>10</v>
      </c>
      <c r="H46" s="28" t="s">
        <v>599</v>
      </c>
      <c r="I46" s="110">
        <v>114</v>
      </c>
      <c r="J46" s="87" t="s">
        <v>331</v>
      </c>
      <c r="L46" s="9">
        <v>28</v>
      </c>
      <c r="O46" s="39" t="str">
        <f t="shared" ref="O46:O51" si="19">O28</f>
        <v/>
      </c>
      <c r="P46" s="40"/>
      <c r="Q46" s="40"/>
      <c r="R46" s="40"/>
      <c r="S46" s="40"/>
      <c r="T46" s="41"/>
    </row>
    <row r="47" spans="1:22" ht="13.5" hidden="1" customHeight="1" x14ac:dyDescent="0.2">
      <c r="A47" s="42" t="s">
        <v>23</v>
      </c>
      <c r="G47" s="91">
        <v>11</v>
      </c>
      <c r="H47" s="28" t="s">
        <v>600</v>
      </c>
      <c r="I47" s="110">
        <v>115</v>
      </c>
      <c r="J47" s="87" t="s">
        <v>405</v>
      </c>
      <c r="L47" s="9">
        <v>28</v>
      </c>
      <c r="O47" s="39" t="str">
        <f t="shared" si="19"/>
        <v/>
      </c>
      <c r="P47" s="40"/>
      <c r="Q47" s="40"/>
      <c r="R47" s="40"/>
      <c r="S47" s="40"/>
      <c r="T47" s="41"/>
    </row>
    <row r="48" spans="1:22" ht="13.5" hidden="1" customHeight="1" x14ac:dyDescent="0.2">
      <c r="A48" s="42" t="s">
        <v>24</v>
      </c>
      <c r="G48" s="91">
        <v>12</v>
      </c>
      <c r="H48" s="28" t="s">
        <v>601</v>
      </c>
      <c r="I48" s="110">
        <v>116</v>
      </c>
      <c r="J48" s="87" t="s">
        <v>406</v>
      </c>
      <c r="L48" s="9">
        <v>28</v>
      </c>
      <c r="O48" s="39" t="str">
        <f t="shared" si="19"/>
        <v/>
      </c>
      <c r="P48" s="40"/>
      <c r="Q48" s="40"/>
      <c r="R48" s="40"/>
      <c r="S48" s="40"/>
      <c r="T48" s="41"/>
    </row>
    <row r="49" spans="1:20" ht="13.5" hidden="1" customHeight="1" x14ac:dyDescent="0.2">
      <c r="A49" s="42" t="s">
        <v>56</v>
      </c>
      <c r="G49" s="91">
        <v>13</v>
      </c>
      <c r="H49" s="28" t="s">
        <v>1129</v>
      </c>
      <c r="I49" s="110">
        <v>117</v>
      </c>
      <c r="J49" s="87" t="s">
        <v>1130</v>
      </c>
      <c r="L49" s="9">
        <v>28</v>
      </c>
      <c r="O49" s="39" t="str">
        <f t="shared" si="19"/>
        <v/>
      </c>
      <c r="P49" s="40"/>
      <c r="Q49" s="40"/>
      <c r="R49" s="40"/>
      <c r="S49" s="40"/>
      <c r="T49" s="41"/>
    </row>
    <row r="50" spans="1:20" ht="13.5" hidden="1" customHeight="1" x14ac:dyDescent="0.2">
      <c r="A50" s="42" t="s">
        <v>25</v>
      </c>
      <c r="G50" s="91">
        <v>14</v>
      </c>
      <c r="H50" s="28" t="s">
        <v>602</v>
      </c>
      <c r="I50" s="110">
        <v>118</v>
      </c>
      <c r="J50" s="87" t="s">
        <v>407</v>
      </c>
      <c r="L50" s="9">
        <v>28</v>
      </c>
      <c r="O50" s="39" t="str">
        <f t="shared" si="19"/>
        <v/>
      </c>
      <c r="P50" s="40"/>
      <c r="Q50" s="40"/>
      <c r="R50" s="40"/>
      <c r="S50" s="40"/>
      <c r="T50" s="41"/>
    </row>
    <row r="51" spans="1:20" ht="13.5" hidden="1" customHeight="1" x14ac:dyDescent="0.2">
      <c r="A51" s="42" t="s">
        <v>26</v>
      </c>
      <c r="G51" s="91">
        <v>15</v>
      </c>
      <c r="H51" s="28" t="s">
        <v>603</v>
      </c>
      <c r="I51" s="110">
        <v>119</v>
      </c>
      <c r="J51" s="87" t="s">
        <v>439</v>
      </c>
      <c r="L51" s="9">
        <v>28</v>
      </c>
      <c r="O51" s="43" t="str">
        <f t="shared" si="19"/>
        <v/>
      </c>
      <c r="P51" s="44"/>
      <c r="Q51" s="44"/>
      <c r="R51" s="44"/>
      <c r="S51" s="44"/>
      <c r="T51" s="45"/>
    </row>
    <row r="52" spans="1:20" ht="13.5" hidden="1" customHeight="1" x14ac:dyDescent="0.2">
      <c r="A52" s="42" t="s">
        <v>27</v>
      </c>
      <c r="G52" s="91">
        <v>16</v>
      </c>
      <c r="H52" s="28" t="s">
        <v>1131</v>
      </c>
      <c r="I52" s="110">
        <v>120</v>
      </c>
      <c r="J52" s="87" t="s">
        <v>1132</v>
      </c>
      <c r="L52" s="9">
        <v>28</v>
      </c>
    </row>
    <row r="53" spans="1:20" ht="13.5" hidden="1" customHeight="1" x14ac:dyDescent="0.2">
      <c r="A53" s="42" t="s">
        <v>28</v>
      </c>
      <c r="G53" s="91">
        <v>17</v>
      </c>
      <c r="H53" s="28" t="s">
        <v>604</v>
      </c>
      <c r="I53" s="110">
        <v>121</v>
      </c>
      <c r="J53" s="87" t="s">
        <v>440</v>
      </c>
      <c r="L53" s="9">
        <v>28</v>
      </c>
    </row>
    <row r="54" spans="1:20" ht="13.5" hidden="1" customHeight="1" x14ac:dyDescent="0.2">
      <c r="A54" s="42" t="s">
        <v>29</v>
      </c>
      <c r="G54" s="91">
        <v>18</v>
      </c>
      <c r="H54" s="28" t="s">
        <v>605</v>
      </c>
      <c r="I54" s="110">
        <v>122</v>
      </c>
      <c r="J54" s="87" t="s">
        <v>472</v>
      </c>
      <c r="L54" s="9">
        <v>28</v>
      </c>
    </row>
    <row r="55" spans="1:20" ht="13.5" hidden="1" customHeight="1" x14ac:dyDescent="0.2">
      <c r="A55" s="42" t="s">
        <v>30</v>
      </c>
      <c r="G55" s="91">
        <v>19</v>
      </c>
      <c r="H55" s="28" t="s">
        <v>606</v>
      </c>
      <c r="I55" s="110">
        <v>123</v>
      </c>
      <c r="J55" s="87" t="s">
        <v>473</v>
      </c>
      <c r="L55" s="9">
        <v>28</v>
      </c>
    </row>
    <row r="56" spans="1:20" ht="13.5" hidden="1" customHeight="1" x14ac:dyDescent="0.2">
      <c r="A56" s="42" t="s">
        <v>57</v>
      </c>
      <c r="G56" s="91">
        <v>20</v>
      </c>
      <c r="H56" s="28" t="s">
        <v>607</v>
      </c>
      <c r="I56" s="110">
        <v>124</v>
      </c>
      <c r="J56" s="87" t="s">
        <v>499</v>
      </c>
      <c r="L56" s="9">
        <v>28</v>
      </c>
    </row>
    <row r="57" spans="1:20" ht="13.5" hidden="1" customHeight="1" x14ac:dyDescent="0.2">
      <c r="A57" s="42" t="s">
        <v>31</v>
      </c>
      <c r="G57" s="91">
        <v>21</v>
      </c>
      <c r="H57" s="28" t="s">
        <v>608</v>
      </c>
      <c r="I57" s="110">
        <v>125</v>
      </c>
      <c r="J57" s="87" t="s">
        <v>500</v>
      </c>
      <c r="L57" s="9">
        <v>28</v>
      </c>
    </row>
    <row r="58" spans="1:20" ht="13.5" hidden="1" customHeight="1" x14ac:dyDescent="0.2">
      <c r="A58" s="42" t="s">
        <v>32</v>
      </c>
      <c r="G58" s="91">
        <v>22</v>
      </c>
      <c r="H58" s="28" t="s">
        <v>609</v>
      </c>
      <c r="I58" s="110">
        <v>126</v>
      </c>
      <c r="J58" s="87" t="s">
        <v>610</v>
      </c>
      <c r="L58" s="9">
        <v>28</v>
      </c>
    </row>
    <row r="59" spans="1:20" ht="13.5" hidden="1" customHeight="1" x14ac:dyDescent="0.2">
      <c r="A59" s="42" t="s">
        <v>33</v>
      </c>
      <c r="G59" s="91">
        <v>23</v>
      </c>
      <c r="H59" s="28" t="s">
        <v>611</v>
      </c>
      <c r="I59" s="110">
        <v>127</v>
      </c>
      <c r="J59" s="87" t="s">
        <v>544</v>
      </c>
      <c r="L59" s="9">
        <v>28</v>
      </c>
    </row>
    <row r="60" spans="1:20" ht="13.5" hidden="1" customHeight="1" x14ac:dyDescent="0.2">
      <c r="A60" s="42" t="s">
        <v>34</v>
      </c>
      <c r="G60" s="91">
        <v>24</v>
      </c>
      <c r="H60" s="28" t="s">
        <v>612</v>
      </c>
      <c r="I60" s="110">
        <v>128</v>
      </c>
      <c r="J60" s="87" t="s">
        <v>545</v>
      </c>
      <c r="L60" s="9">
        <v>28</v>
      </c>
    </row>
    <row r="61" spans="1:20" ht="13.5" hidden="1" customHeight="1" x14ac:dyDescent="0.2">
      <c r="A61" s="42" t="s">
        <v>35</v>
      </c>
      <c r="G61" s="91">
        <v>25</v>
      </c>
      <c r="H61" s="28" t="s">
        <v>613</v>
      </c>
      <c r="I61" s="110">
        <v>129</v>
      </c>
      <c r="J61" s="87" t="s">
        <v>614</v>
      </c>
      <c r="L61" s="9">
        <v>28</v>
      </c>
    </row>
    <row r="62" spans="1:20" ht="13.5" hidden="1" customHeight="1" x14ac:dyDescent="0.2">
      <c r="A62" s="42" t="s">
        <v>36</v>
      </c>
      <c r="G62" s="91">
        <v>26</v>
      </c>
      <c r="H62" s="28" t="s">
        <v>615</v>
      </c>
      <c r="I62" s="110">
        <v>131</v>
      </c>
      <c r="J62" s="87" t="s">
        <v>332</v>
      </c>
      <c r="L62" s="9">
        <v>28</v>
      </c>
    </row>
    <row r="63" spans="1:20" ht="13.5" hidden="1" customHeight="1" x14ac:dyDescent="0.2">
      <c r="A63" s="42" t="s">
        <v>1121</v>
      </c>
      <c r="G63" s="91">
        <v>27</v>
      </c>
      <c r="H63" s="28" t="s">
        <v>616</v>
      </c>
      <c r="I63" s="110">
        <v>132</v>
      </c>
      <c r="J63" s="87" t="s">
        <v>378</v>
      </c>
      <c r="L63" s="9">
        <v>28</v>
      </c>
    </row>
    <row r="64" spans="1:20" ht="13.5" hidden="1" customHeight="1" x14ac:dyDescent="0.2">
      <c r="A64" s="42" t="s">
        <v>38</v>
      </c>
      <c r="G64" s="91">
        <v>28</v>
      </c>
      <c r="H64" s="28" t="s">
        <v>617</v>
      </c>
      <c r="I64" s="110">
        <v>133</v>
      </c>
      <c r="J64" s="87" t="s">
        <v>379</v>
      </c>
      <c r="L64" s="9">
        <v>28</v>
      </c>
    </row>
    <row r="65" spans="1:12" ht="13.5" hidden="1" customHeight="1" x14ac:dyDescent="0.2">
      <c r="A65" s="42" t="s">
        <v>39</v>
      </c>
      <c r="G65" s="91">
        <v>29</v>
      </c>
      <c r="H65" s="28" t="s">
        <v>618</v>
      </c>
      <c r="I65" s="110">
        <v>134</v>
      </c>
      <c r="J65" s="87" t="s">
        <v>289</v>
      </c>
      <c r="L65" s="9">
        <v>28</v>
      </c>
    </row>
    <row r="66" spans="1:12" ht="13.5" hidden="1" customHeight="1" x14ac:dyDescent="0.2">
      <c r="A66" s="42" t="s">
        <v>58</v>
      </c>
      <c r="G66" s="91">
        <v>30</v>
      </c>
      <c r="H66" s="28" t="s">
        <v>619</v>
      </c>
      <c r="I66" s="110">
        <v>135</v>
      </c>
      <c r="J66" s="87" t="s">
        <v>288</v>
      </c>
      <c r="L66" s="9">
        <v>28</v>
      </c>
    </row>
    <row r="67" spans="1:12" ht="13.5" hidden="1" customHeight="1" x14ac:dyDescent="0.2">
      <c r="A67" s="42" t="s">
        <v>40</v>
      </c>
      <c r="G67" s="91">
        <v>31</v>
      </c>
      <c r="H67" s="28" t="s">
        <v>620</v>
      </c>
      <c r="I67" s="110">
        <v>136</v>
      </c>
      <c r="J67" s="87" t="s">
        <v>380</v>
      </c>
      <c r="L67" s="9">
        <v>28</v>
      </c>
    </row>
    <row r="68" spans="1:12" ht="13.5" hidden="1" customHeight="1" x14ac:dyDescent="0.2">
      <c r="A68" s="42" t="s">
        <v>41</v>
      </c>
      <c r="G68" s="91">
        <v>32</v>
      </c>
      <c r="H68" s="28" t="s">
        <v>621</v>
      </c>
      <c r="I68" s="110">
        <v>137</v>
      </c>
      <c r="J68" s="87" t="s">
        <v>515</v>
      </c>
      <c r="L68" s="9">
        <v>28</v>
      </c>
    </row>
    <row r="69" spans="1:12" ht="13.5" hidden="1" customHeight="1" x14ac:dyDescent="0.2">
      <c r="A69" s="42" t="s">
        <v>42</v>
      </c>
      <c r="G69" s="91">
        <v>33</v>
      </c>
      <c r="H69" s="28" t="s">
        <v>622</v>
      </c>
      <c r="I69" s="110">
        <v>138</v>
      </c>
      <c r="J69" s="87" t="s">
        <v>408</v>
      </c>
      <c r="L69" s="9">
        <v>28</v>
      </c>
    </row>
    <row r="70" spans="1:12" ht="13.5" hidden="1" customHeight="1" x14ac:dyDescent="0.2">
      <c r="A70" s="42" t="s">
        <v>43</v>
      </c>
      <c r="G70" s="91">
        <v>34</v>
      </c>
      <c r="H70" s="28" t="s">
        <v>1133</v>
      </c>
      <c r="I70" s="110">
        <v>139</v>
      </c>
      <c r="J70" s="87" t="s">
        <v>1134</v>
      </c>
      <c r="L70" s="9">
        <v>28</v>
      </c>
    </row>
    <row r="71" spans="1:12" ht="13.5" hidden="1" customHeight="1" x14ac:dyDescent="0.2">
      <c r="A71" s="42" t="s">
        <v>44</v>
      </c>
      <c r="G71" s="91">
        <v>35</v>
      </c>
      <c r="H71" s="28" t="s">
        <v>623</v>
      </c>
      <c r="I71" s="110">
        <v>141</v>
      </c>
      <c r="J71" s="87" t="s">
        <v>146</v>
      </c>
      <c r="L71" s="9">
        <v>28</v>
      </c>
    </row>
    <row r="72" spans="1:12" ht="13.5" hidden="1" customHeight="1" x14ac:dyDescent="0.2">
      <c r="A72" s="42" t="s">
        <v>45</v>
      </c>
      <c r="G72" s="91">
        <v>36</v>
      </c>
      <c r="H72" s="28" t="s">
        <v>624</v>
      </c>
      <c r="I72" s="110">
        <v>142</v>
      </c>
      <c r="J72" s="87" t="s">
        <v>381</v>
      </c>
      <c r="L72" s="9">
        <v>28</v>
      </c>
    </row>
    <row r="73" spans="1:12" ht="13.5" hidden="1" customHeight="1" x14ac:dyDescent="0.2">
      <c r="A73" s="42" t="s">
        <v>46</v>
      </c>
      <c r="G73" s="91">
        <v>37</v>
      </c>
      <c r="H73" s="28" t="s">
        <v>625</v>
      </c>
      <c r="I73" s="110">
        <v>143</v>
      </c>
      <c r="J73" s="87" t="s">
        <v>290</v>
      </c>
      <c r="L73" s="9">
        <v>28</v>
      </c>
    </row>
    <row r="74" spans="1:12" ht="13.5" hidden="1" customHeight="1" x14ac:dyDescent="0.2">
      <c r="A74" s="42" t="s">
        <v>47</v>
      </c>
      <c r="G74" s="91">
        <v>38</v>
      </c>
      <c r="H74" s="28" t="s">
        <v>626</v>
      </c>
      <c r="I74" s="110">
        <v>144</v>
      </c>
      <c r="J74" s="87" t="s">
        <v>474</v>
      </c>
      <c r="L74" s="9">
        <v>28</v>
      </c>
    </row>
    <row r="75" spans="1:12" ht="13.5" hidden="1" customHeight="1" x14ac:dyDescent="0.2">
      <c r="A75" s="42" t="s">
        <v>48</v>
      </c>
      <c r="G75" s="91">
        <v>39</v>
      </c>
      <c r="H75" s="28" t="s">
        <v>627</v>
      </c>
      <c r="I75" s="110">
        <v>145</v>
      </c>
      <c r="J75" s="87" t="s">
        <v>628</v>
      </c>
      <c r="L75" s="9">
        <v>28</v>
      </c>
    </row>
    <row r="76" spans="1:12" ht="13.5" hidden="1" customHeight="1" x14ac:dyDescent="0.2">
      <c r="A76" s="42" t="s">
        <v>49</v>
      </c>
      <c r="G76" s="91">
        <v>40</v>
      </c>
      <c r="H76" s="28" t="s">
        <v>1135</v>
      </c>
      <c r="I76" s="110">
        <v>146</v>
      </c>
      <c r="J76" s="87" t="s">
        <v>1136</v>
      </c>
      <c r="L76" s="9">
        <v>28</v>
      </c>
    </row>
    <row r="77" spans="1:12" ht="13.5" hidden="1" customHeight="1" x14ac:dyDescent="0.2">
      <c r="A77" s="42" t="s">
        <v>50</v>
      </c>
      <c r="G77" s="91">
        <v>41</v>
      </c>
      <c r="H77" s="28" t="s">
        <v>629</v>
      </c>
      <c r="I77" s="110">
        <v>162</v>
      </c>
      <c r="J77" s="87" t="s">
        <v>291</v>
      </c>
      <c r="L77" s="9">
        <v>28</v>
      </c>
    </row>
    <row r="78" spans="1:12" ht="13.5" hidden="1" customHeight="1" x14ac:dyDescent="0.2">
      <c r="A78" s="42" t="s">
        <v>51</v>
      </c>
      <c r="G78" s="91">
        <v>42</v>
      </c>
      <c r="H78" s="28" t="s">
        <v>630</v>
      </c>
      <c r="I78" s="110">
        <v>163</v>
      </c>
      <c r="J78" s="87" t="s">
        <v>441</v>
      </c>
      <c r="L78" s="9">
        <v>28</v>
      </c>
    </row>
    <row r="79" spans="1:12" ht="13.5" hidden="1" customHeight="1" x14ac:dyDescent="0.2">
      <c r="A79" s="42" t="s">
        <v>52</v>
      </c>
      <c r="G79" s="91">
        <v>43</v>
      </c>
      <c r="H79" s="28" t="s">
        <v>631</v>
      </c>
      <c r="I79" s="110">
        <v>165</v>
      </c>
      <c r="J79" s="87" t="s">
        <v>573</v>
      </c>
      <c r="L79" s="9">
        <v>28</v>
      </c>
    </row>
    <row r="80" spans="1:12" ht="13.5" hidden="1" customHeight="1" x14ac:dyDescent="0.2">
      <c r="A80" s="42" t="s">
        <v>53</v>
      </c>
      <c r="G80" s="91">
        <v>44</v>
      </c>
      <c r="H80" s="28" t="s">
        <v>1137</v>
      </c>
      <c r="I80" s="110">
        <v>166</v>
      </c>
      <c r="J80" s="87" t="s">
        <v>1138</v>
      </c>
      <c r="L80" s="9">
        <v>28</v>
      </c>
    </row>
    <row r="81" spans="7:12" ht="13.5" hidden="1" customHeight="1" x14ac:dyDescent="0.2">
      <c r="G81" s="91">
        <v>45</v>
      </c>
      <c r="H81" s="28" t="s">
        <v>632</v>
      </c>
      <c r="I81" s="110">
        <v>171</v>
      </c>
      <c r="J81" s="87" t="s">
        <v>292</v>
      </c>
      <c r="L81" s="9">
        <v>28</v>
      </c>
    </row>
    <row r="82" spans="7:12" ht="13.5" hidden="1" customHeight="1" x14ac:dyDescent="0.2">
      <c r="G82" s="91">
        <v>46</v>
      </c>
      <c r="H82" s="28" t="s">
        <v>633</v>
      </c>
      <c r="I82" s="110">
        <v>172</v>
      </c>
      <c r="J82" s="87" t="s">
        <v>409</v>
      </c>
      <c r="L82" s="9">
        <v>28</v>
      </c>
    </row>
    <row r="83" spans="7:12" ht="13.5" hidden="1" customHeight="1" x14ac:dyDescent="0.2">
      <c r="G83" s="91">
        <v>47</v>
      </c>
      <c r="H83" s="28" t="s">
        <v>634</v>
      </c>
      <c r="I83" s="110">
        <v>173</v>
      </c>
      <c r="J83" s="87" t="s">
        <v>475</v>
      </c>
      <c r="L83" s="9">
        <v>28</v>
      </c>
    </row>
    <row r="84" spans="7:12" ht="13.5" hidden="1" customHeight="1" x14ac:dyDescent="0.2">
      <c r="G84" s="91">
        <v>48</v>
      </c>
      <c r="H84" s="28" t="s">
        <v>635</v>
      </c>
      <c r="I84" s="110">
        <v>174</v>
      </c>
      <c r="J84" s="87" t="s">
        <v>546</v>
      </c>
      <c r="L84" s="9">
        <v>28</v>
      </c>
    </row>
    <row r="85" spans="7:12" ht="13.5" hidden="1" customHeight="1" x14ac:dyDescent="0.2">
      <c r="G85" s="91">
        <v>49</v>
      </c>
      <c r="H85" s="28" t="s">
        <v>636</v>
      </c>
      <c r="I85" s="110">
        <v>175</v>
      </c>
      <c r="J85" s="87" t="s">
        <v>637</v>
      </c>
      <c r="L85" s="9">
        <v>28</v>
      </c>
    </row>
    <row r="86" spans="7:12" ht="13.5" hidden="1" customHeight="1" x14ac:dyDescent="0.2">
      <c r="G86" s="91">
        <v>50</v>
      </c>
      <c r="H86" s="28" t="s">
        <v>638</v>
      </c>
      <c r="I86" s="110">
        <v>176</v>
      </c>
      <c r="J86" s="87" t="s">
        <v>639</v>
      </c>
      <c r="L86" s="9">
        <v>28</v>
      </c>
    </row>
    <row r="87" spans="7:12" ht="13.5" hidden="1" customHeight="1" x14ac:dyDescent="0.2">
      <c r="G87" s="91">
        <v>51</v>
      </c>
      <c r="H87" s="28" t="s">
        <v>640</v>
      </c>
      <c r="I87" s="110">
        <v>200</v>
      </c>
      <c r="J87" s="87" t="s">
        <v>444</v>
      </c>
      <c r="L87" s="9">
        <v>28</v>
      </c>
    </row>
    <row r="88" spans="7:12" ht="13.5" hidden="1" customHeight="1" x14ac:dyDescent="0.2">
      <c r="G88" s="91">
        <v>52</v>
      </c>
      <c r="H88" s="28" t="s">
        <v>641</v>
      </c>
      <c r="I88" s="110">
        <v>201</v>
      </c>
      <c r="J88" s="87" t="s">
        <v>642</v>
      </c>
      <c r="L88" s="9">
        <v>28</v>
      </c>
    </row>
    <row r="89" spans="7:12" ht="13.5" hidden="1" customHeight="1" x14ac:dyDescent="0.2">
      <c r="G89" s="91">
        <v>53</v>
      </c>
      <c r="H89" s="28" t="s">
        <v>643</v>
      </c>
      <c r="I89" s="110">
        <v>202</v>
      </c>
      <c r="J89" s="87" t="s">
        <v>501</v>
      </c>
      <c r="L89" s="9">
        <v>28</v>
      </c>
    </row>
    <row r="90" spans="7:12" ht="13.5" hidden="1" customHeight="1" x14ac:dyDescent="0.2">
      <c r="G90" s="91">
        <v>54</v>
      </c>
      <c r="H90" s="28" t="s">
        <v>1084</v>
      </c>
      <c r="I90" s="110">
        <v>203</v>
      </c>
      <c r="J90" s="87" t="s">
        <v>1085</v>
      </c>
      <c r="L90" s="9">
        <v>28</v>
      </c>
    </row>
    <row r="91" spans="7:12" ht="13.5" hidden="1" customHeight="1" x14ac:dyDescent="0.2">
      <c r="G91" s="91">
        <v>55</v>
      </c>
      <c r="H91" s="28" t="s">
        <v>644</v>
      </c>
      <c r="I91" s="110">
        <v>204</v>
      </c>
      <c r="J91" s="87" t="s">
        <v>340</v>
      </c>
      <c r="L91" s="9">
        <v>28</v>
      </c>
    </row>
    <row r="92" spans="7:12" ht="13.5" hidden="1" customHeight="1" x14ac:dyDescent="0.2">
      <c r="G92" s="91">
        <v>56</v>
      </c>
      <c r="H92" s="28" t="s">
        <v>1086</v>
      </c>
      <c r="I92" s="110">
        <v>205</v>
      </c>
      <c r="J92" s="87" t="s">
        <v>1087</v>
      </c>
      <c r="L92" s="9">
        <v>28</v>
      </c>
    </row>
    <row r="93" spans="7:12" ht="13.5" hidden="1" customHeight="1" x14ac:dyDescent="0.2">
      <c r="G93" s="91">
        <v>57</v>
      </c>
      <c r="H93" s="28" t="s">
        <v>645</v>
      </c>
      <c r="I93" s="110">
        <v>206</v>
      </c>
      <c r="J93" s="87" t="s">
        <v>335</v>
      </c>
      <c r="L93" s="9">
        <v>28</v>
      </c>
    </row>
    <row r="94" spans="7:12" ht="13.5" hidden="1" customHeight="1" x14ac:dyDescent="0.2">
      <c r="G94" s="91">
        <v>58</v>
      </c>
      <c r="H94" s="28" t="s">
        <v>646</v>
      </c>
      <c r="I94" s="110">
        <v>207</v>
      </c>
      <c r="J94" s="87" t="s">
        <v>410</v>
      </c>
      <c r="L94" s="9">
        <v>28</v>
      </c>
    </row>
    <row r="95" spans="7:12" ht="13.5" hidden="1" customHeight="1" x14ac:dyDescent="0.2">
      <c r="G95" s="91">
        <v>59</v>
      </c>
      <c r="H95" s="28" t="s">
        <v>647</v>
      </c>
      <c r="I95" s="110">
        <v>208</v>
      </c>
      <c r="J95" s="87" t="s">
        <v>648</v>
      </c>
      <c r="L95" s="9">
        <v>28</v>
      </c>
    </row>
    <row r="96" spans="7:12" ht="13.5" hidden="1" customHeight="1" x14ac:dyDescent="0.2">
      <c r="G96" s="91">
        <v>60</v>
      </c>
      <c r="H96" s="28" t="s">
        <v>649</v>
      </c>
      <c r="I96" s="110">
        <v>209</v>
      </c>
      <c r="J96" s="87" t="s">
        <v>650</v>
      </c>
      <c r="L96" s="9">
        <v>28</v>
      </c>
    </row>
    <row r="97" spans="7:12" ht="13.5" hidden="1" customHeight="1" x14ac:dyDescent="0.2">
      <c r="G97" s="91">
        <v>61</v>
      </c>
      <c r="H97" s="28" t="s">
        <v>1088</v>
      </c>
      <c r="I97" s="110">
        <v>210</v>
      </c>
      <c r="J97" s="87" t="s">
        <v>1089</v>
      </c>
      <c r="L97" s="9">
        <v>28</v>
      </c>
    </row>
    <row r="98" spans="7:12" ht="13.5" hidden="1" customHeight="1" x14ac:dyDescent="0.2">
      <c r="G98" s="91">
        <v>62</v>
      </c>
      <c r="H98" s="28" t="s">
        <v>651</v>
      </c>
      <c r="I98" s="110">
        <v>211</v>
      </c>
      <c r="J98" s="87" t="s">
        <v>382</v>
      </c>
      <c r="L98" s="9">
        <v>28</v>
      </c>
    </row>
    <row r="99" spans="7:12" ht="13.5" hidden="1" customHeight="1" x14ac:dyDescent="0.2">
      <c r="G99" s="91">
        <v>63</v>
      </c>
      <c r="H99" s="28" t="s">
        <v>1090</v>
      </c>
      <c r="I99" s="110">
        <v>212</v>
      </c>
      <c r="J99" s="87" t="s">
        <v>1091</v>
      </c>
      <c r="L99" s="9">
        <v>28</v>
      </c>
    </row>
    <row r="100" spans="7:12" ht="13.5" hidden="1" customHeight="1" x14ac:dyDescent="0.2">
      <c r="G100" s="91">
        <v>64</v>
      </c>
      <c r="H100" s="28" t="s">
        <v>652</v>
      </c>
      <c r="I100" s="110">
        <v>213</v>
      </c>
      <c r="J100" s="87" t="s">
        <v>476</v>
      </c>
      <c r="L100" s="9">
        <v>28</v>
      </c>
    </row>
    <row r="101" spans="7:12" ht="13.5" hidden="1" customHeight="1" x14ac:dyDescent="0.2">
      <c r="G101" s="91">
        <v>65</v>
      </c>
      <c r="H101" s="28" t="s">
        <v>653</v>
      </c>
      <c r="I101" s="110">
        <v>214</v>
      </c>
      <c r="J101" s="87" t="s">
        <v>547</v>
      </c>
      <c r="L101" s="9">
        <v>28</v>
      </c>
    </row>
    <row r="102" spans="7:12" ht="13.5" hidden="1" customHeight="1" x14ac:dyDescent="0.2">
      <c r="G102" s="91">
        <v>66</v>
      </c>
      <c r="H102" s="28" t="s">
        <v>1139</v>
      </c>
      <c r="I102" s="110">
        <v>215</v>
      </c>
      <c r="J102" s="87" t="s">
        <v>1140</v>
      </c>
      <c r="L102" s="9">
        <v>28</v>
      </c>
    </row>
    <row r="103" spans="7:12" ht="13.5" hidden="1" customHeight="1" x14ac:dyDescent="0.2">
      <c r="G103" s="91">
        <v>67</v>
      </c>
      <c r="H103" s="28" t="s">
        <v>1092</v>
      </c>
      <c r="I103" s="110">
        <v>216</v>
      </c>
      <c r="J103" s="87" t="s">
        <v>1093</v>
      </c>
      <c r="L103" s="9">
        <v>28</v>
      </c>
    </row>
    <row r="104" spans="7:12" ht="13.5" hidden="1" customHeight="1" x14ac:dyDescent="0.2">
      <c r="G104" s="91">
        <v>68</v>
      </c>
      <c r="H104" s="28" t="s">
        <v>654</v>
      </c>
      <c r="I104" s="110">
        <v>217</v>
      </c>
      <c r="J104" s="87" t="s">
        <v>516</v>
      </c>
      <c r="L104" s="9">
        <v>28</v>
      </c>
    </row>
    <row r="105" spans="7:12" ht="13.5" hidden="1" customHeight="1" x14ac:dyDescent="0.2">
      <c r="G105" s="91">
        <v>69</v>
      </c>
      <c r="H105" s="28" t="s">
        <v>1094</v>
      </c>
      <c r="I105" s="110">
        <v>218</v>
      </c>
      <c r="J105" s="87" t="s">
        <v>1095</v>
      </c>
      <c r="L105" s="9">
        <v>28</v>
      </c>
    </row>
    <row r="106" spans="7:12" ht="13.5" hidden="1" customHeight="1" x14ac:dyDescent="0.2">
      <c r="G106" s="91">
        <v>70</v>
      </c>
      <c r="H106" s="28" t="s">
        <v>655</v>
      </c>
      <c r="I106" s="110">
        <v>219</v>
      </c>
      <c r="J106" s="87" t="s">
        <v>153</v>
      </c>
      <c r="L106" s="9">
        <v>28</v>
      </c>
    </row>
    <row r="107" spans="7:12" ht="13.5" hidden="1" customHeight="1" x14ac:dyDescent="0.2">
      <c r="G107" s="91">
        <v>71</v>
      </c>
      <c r="H107" s="28" t="s">
        <v>1141</v>
      </c>
      <c r="I107" s="110">
        <v>220</v>
      </c>
      <c r="J107" s="87" t="s">
        <v>429</v>
      </c>
      <c r="L107" s="9">
        <v>28</v>
      </c>
    </row>
    <row r="108" spans="7:12" ht="13.5" hidden="1" customHeight="1" x14ac:dyDescent="0.2">
      <c r="G108" s="91">
        <v>72</v>
      </c>
      <c r="H108" s="28" t="s">
        <v>656</v>
      </c>
      <c r="I108" s="110">
        <v>221</v>
      </c>
      <c r="J108" s="87" t="s">
        <v>383</v>
      </c>
      <c r="L108" s="9">
        <v>28</v>
      </c>
    </row>
    <row r="109" spans="7:12" ht="13.5" hidden="1" customHeight="1" x14ac:dyDescent="0.2">
      <c r="G109" s="91">
        <v>73</v>
      </c>
      <c r="H109" s="28" t="s">
        <v>657</v>
      </c>
      <c r="I109" s="110">
        <v>222</v>
      </c>
      <c r="J109" s="87" t="s">
        <v>658</v>
      </c>
      <c r="L109" s="9">
        <v>28</v>
      </c>
    </row>
    <row r="110" spans="7:12" ht="13.5" hidden="1" customHeight="1" x14ac:dyDescent="0.2">
      <c r="G110" s="91">
        <v>74</v>
      </c>
      <c r="H110" s="28" t="s">
        <v>1142</v>
      </c>
      <c r="I110" s="110">
        <v>223</v>
      </c>
      <c r="J110" s="87" t="s">
        <v>1143</v>
      </c>
      <c r="L110" s="9">
        <v>28</v>
      </c>
    </row>
    <row r="111" spans="7:12" ht="13.5" hidden="1" customHeight="1" x14ac:dyDescent="0.2">
      <c r="G111" s="91">
        <v>75</v>
      </c>
      <c r="H111" s="28" t="s">
        <v>659</v>
      </c>
      <c r="I111" s="110">
        <v>224</v>
      </c>
      <c r="J111" s="87" t="s">
        <v>660</v>
      </c>
      <c r="L111" s="9">
        <v>28</v>
      </c>
    </row>
    <row r="112" spans="7:12" ht="13.5" hidden="1" customHeight="1" x14ac:dyDescent="0.2">
      <c r="G112" s="91">
        <v>76</v>
      </c>
      <c r="H112" s="28" t="s">
        <v>1144</v>
      </c>
      <c r="I112" s="110">
        <v>225</v>
      </c>
      <c r="J112" s="87" t="s">
        <v>1145</v>
      </c>
      <c r="L112" s="9">
        <v>28</v>
      </c>
    </row>
    <row r="113" spans="7:12" ht="13.5" hidden="1" customHeight="1" x14ac:dyDescent="0.2">
      <c r="G113" s="91">
        <v>77</v>
      </c>
      <c r="H113" s="28" t="s">
        <v>661</v>
      </c>
      <c r="I113" s="110">
        <v>226</v>
      </c>
      <c r="J113" s="87" t="s">
        <v>384</v>
      </c>
      <c r="L113" s="9">
        <v>28</v>
      </c>
    </row>
    <row r="114" spans="7:12" ht="13.5" hidden="1" customHeight="1" x14ac:dyDescent="0.2">
      <c r="G114" s="91">
        <v>78</v>
      </c>
      <c r="H114" s="28" t="s">
        <v>1146</v>
      </c>
      <c r="I114" s="110">
        <v>227</v>
      </c>
      <c r="J114" s="87" t="s">
        <v>1147</v>
      </c>
      <c r="L114" s="9">
        <v>28</v>
      </c>
    </row>
    <row r="115" spans="7:12" ht="13.5" hidden="1" customHeight="1" x14ac:dyDescent="0.2">
      <c r="G115" s="91">
        <v>79</v>
      </c>
      <c r="H115" s="28" t="s">
        <v>1148</v>
      </c>
      <c r="I115" s="110">
        <v>228</v>
      </c>
      <c r="J115" s="87" t="s">
        <v>1149</v>
      </c>
      <c r="L115" s="9">
        <v>28</v>
      </c>
    </row>
    <row r="116" spans="7:12" ht="13.5" hidden="1" customHeight="1" x14ac:dyDescent="0.2">
      <c r="G116" s="91">
        <v>80</v>
      </c>
      <c r="H116" s="28" t="s">
        <v>662</v>
      </c>
      <c r="I116" s="110">
        <v>229</v>
      </c>
      <c r="J116" s="87" t="s">
        <v>548</v>
      </c>
      <c r="L116" s="9">
        <v>28</v>
      </c>
    </row>
    <row r="117" spans="7:12" ht="13.5" hidden="1" customHeight="1" x14ac:dyDescent="0.2">
      <c r="G117" s="91">
        <v>81</v>
      </c>
      <c r="H117" s="28" t="s">
        <v>663</v>
      </c>
      <c r="I117" s="110">
        <v>230</v>
      </c>
      <c r="J117" s="87" t="s">
        <v>574</v>
      </c>
      <c r="L117" s="9">
        <v>28</v>
      </c>
    </row>
    <row r="118" spans="7:12" ht="13.5" hidden="1" customHeight="1" x14ac:dyDescent="0.2">
      <c r="G118" s="91">
        <v>82</v>
      </c>
      <c r="H118" s="28" t="s">
        <v>664</v>
      </c>
      <c r="I118" s="110">
        <v>231</v>
      </c>
      <c r="J118" s="87" t="s">
        <v>549</v>
      </c>
      <c r="L118" s="9">
        <v>28</v>
      </c>
    </row>
    <row r="119" spans="7:12" ht="13.5" hidden="1" customHeight="1" x14ac:dyDescent="0.2">
      <c r="G119" s="91">
        <v>83</v>
      </c>
      <c r="H119" s="28" t="s">
        <v>665</v>
      </c>
      <c r="I119" s="110">
        <v>232</v>
      </c>
      <c r="J119" s="87" t="s">
        <v>575</v>
      </c>
      <c r="L119" s="9">
        <v>28</v>
      </c>
    </row>
    <row r="120" spans="7:12" ht="13.5" hidden="1" customHeight="1" x14ac:dyDescent="0.2">
      <c r="G120" s="91">
        <v>84</v>
      </c>
      <c r="H120" s="28" t="s">
        <v>666</v>
      </c>
      <c r="I120" s="110">
        <v>233</v>
      </c>
      <c r="J120" s="87" t="s">
        <v>546</v>
      </c>
      <c r="L120" s="9">
        <v>28</v>
      </c>
    </row>
    <row r="121" spans="7:12" ht="13.5" hidden="1" customHeight="1" x14ac:dyDescent="0.2">
      <c r="G121" s="91">
        <v>85</v>
      </c>
      <c r="H121" s="28" t="s">
        <v>1150</v>
      </c>
      <c r="I121" s="110">
        <v>234</v>
      </c>
      <c r="J121" s="87" t="s">
        <v>1151</v>
      </c>
      <c r="L121" s="9">
        <v>28</v>
      </c>
    </row>
    <row r="122" spans="7:12" ht="13.5" hidden="1" customHeight="1" x14ac:dyDescent="0.2">
      <c r="G122" s="91">
        <v>86</v>
      </c>
      <c r="H122" s="28" t="s">
        <v>667</v>
      </c>
      <c r="I122" s="110">
        <v>235</v>
      </c>
      <c r="J122" s="87" t="s">
        <v>550</v>
      </c>
      <c r="L122" s="9">
        <v>28</v>
      </c>
    </row>
    <row r="123" spans="7:12" ht="13.5" hidden="1" customHeight="1" x14ac:dyDescent="0.2">
      <c r="G123" s="91">
        <v>87</v>
      </c>
      <c r="H123" s="28" t="s">
        <v>668</v>
      </c>
      <c r="I123" s="110">
        <v>236</v>
      </c>
      <c r="J123" s="87" t="s">
        <v>669</v>
      </c>
      <c r="L123" s="9">
        <v>28</v>
      </c>
    </row>
    <row r="124" spans="7:12" ht="13.5" hidden="1" customHeight="1" x14ac:dyDescent="0.2">
      <c r="G124" s="91">
        <v>88</v>
      </c>
      <c r="H124" s="28" t="s">
        <v>670</v>
      </c>
      <c r="I124" s="110">
        <v>237</v>
      </c>
      <c r="J124" s="87" t="s">
        <v>411</v>
      </c>
      <c r="L124" s="9">
        <v>28</v>
      </c>
    </row>
    <row r="125" spans="7:12" ht="13.5" hidden="1" customHeight="1" x14ac:dyDescent="0.2">
      <c r="G125" s="91">
        <v>89</v>
      </c>
      <c r="H125" s="28" t="s">
        <v>671</v>
      </c>
      <c r="I125" s="110">
        <v>238</v>
      </c>
      <c r="J125" s="87" t="s">
        <v>517</v>
      </c>
      <c r="L125" s="9">
        <v>28</v>
      </c>
    </row>
    <row r="126" spans="7:12" ht="13.5" hidden="1" customHeight="1" x14ac:dyDescent="0.2">
      <c r="G126" s="91">
        <v>90</v>
      </c>
      <c r="H126" s="28" t="s">
        <v>672</v>
      </c>
      <c r="I126" s="110">
        <v>239</v>
      </c>
      <c r="J126" s="87" t="s">
        <v>155</v>
      </c>
      <c r="L126" s="9">
        <v>28</v>
      </c>
    </row>
    <row r="127" spans="7:12" ht="13.5" hidden="1" customHeight="1" x14ac:dyDescent="0.2">
      <c r="G127" s="91">
        <v>91</v>
      </c>
      <c r="H127" s="28" t="s">
        <v>1096</v>
      </c>
      <c r="I127" s="110">
        <v>240</v>
      </c>
      <c r="J127" s="87" t="s">
        <v>385</v>
      </c>
      <c r="L127" s="9">
        <v>28</v>
      </c>
    </row>
    <row r="128" spans="7:12" ht="13.5" hidden="1" customHeight="1" x14ac:dyDescent="0.2">
      <c r="G128" s="91">
        <v>92</v>
      </c>
      <c r="H128" s="28" t="s">
        <v>673</v>
      </c>
      <c r="I128" s="110">
        <v>241</v>
      </c>
      <c r="J128" s="87" t="s">
        <v>576</v>
      </c>
      <c r="L128" s="9">
        <v>28</v>
      </c>
    </row>
    <row r="129" spans="7:12" ht="13.5" hidden="1" customHeight="1" x14ac:dyDescent="0.2">
      <c r="G129" s="91">
        <v>93</v>
      </c>
      <c r="H129" s="28" t="s">
        <v>674</v>
      </c>
      <c r="I129" s="110">
        <v>242</v>
      </c>
      <c r="J129" s="87" t="s">
        <v>477</v>
      </c>
      <c r="L129" s="9">
        <v>28</v>
      </c>
    </row>
    <row r="130" spans="7:12" ht="13.5" hidden="1" customHeight="1" x14ac:dyDescent="0.2">
      <c r="G130" s="91">
        <v>94</v>
      </c>
      <c r="H130" s="28" t="s">
        <v>675</v>
      </c>
      <c r="I130" s="110">
        <v>243</v>
      </c>
      <c r="J130" s="87" t="s">
        <v>676</v>
      </c>
      <c r="L130" s="9">
        <v>28</v>
      </c>
    </row>
    <row r="131" spans="7:12" ht="13.5" hidden="1" customHeight="1" x14ac:dyDescent="0.2">
      <c r="G131" s="91">
        <v>95</v>
      </c>
      <c r="H131" s="28" t="s">
        <v>677</v>
      </c>
      <c r="I131" s="110">
        <v>244</v>
      </c>
      <c r="J131" s="87" t="s">
        <v>678</v>
      </c>
      <c r="L131" s="9">
        <v>28</v>
      </c>
    </row>
    <row r="132" spans="7:12" ht="13.5" hidden="1" customHeight="1" x14ac:dyDescent="0.2">
      <c r="G132" s="91">
        <v>96</v>
      </c>
      <c r="H132" s="28" t="s">
        <v>679</v>
      </c>
      <c r="I132" s="110">
        <v>245</v>
      </c>
      <c r="J132" s="87" t="s">
        <v>337</v>
      </c>
      <c r="L132" s="9">
        <v>28</v>
      </c>
    </row>
    <row r="133" spans="7:12" ht="13.5" hidden="1" customHeight="1" x14ac:dyDescent="0.2">
      <c r="G133" s="91">
        <v>97</v>
      </c>
      <c r="H133" s="28" t="s">
        <v>680</v>
      </c>
      <c r="I133" s="110">
        <v>246</v>
      </c>
      <c r="J133" s="87" t="s">
        <v>341</v>
      </c>
      <c r="L133" s="9">
        <v>28</v>
      </c>
    </row>
    <row r="134" spans="7:12" ht="13.5" hidden="1" customHeight="1" x14ac:dyDescent="0.2">
      <c r="G134" s="91">
        <v>98</v>
      </c>
      <c r="H134" s="28" t="s">
        <v>1152</v>
      </c>
      <c r="I134" s="110">
        <v>247</v>
      </c>
      <c r="J134" s="87" t="s">
        <v>1153</v>
      </c>
      <c r="L134" s="9">
        <v>28</v>
      </c>
    </row>
    <row r="135" spans="7:12" ht="13.5" hidden="1" customHeight="1" x14ac:dyDescent="0.2">
      <c r="G135" s="91">
        <v>99</v>
      </c>
      <c r="H135" s="28" t="s">
        <v>681</v>
      </c>
      <c r="I135" s="110">
        <v>248</v>
      </c>
      <c r="J135" s="87" t="s">
        <v>577</v>
      </c>
      <c r="L135" s="9">
        <v>28</v>
      </c>
    </row>
    <row r="136" spans="7:12" ht="13.5" hidden="1" customHeight="1" x14ac:dyDescent="0.2">
      <c r="G136" s="91">
        <v>100</v>
      </c>
      <c r="H136" s="28" t="s">
        <v>1154</v>
      </c>
      <c r="I136" s="110">
        <v>249</v>
      </c>
      <c r="J136" s="87" t="s">
        <v>1155</v>
      </c>
      <c r="L136" s="9">
        <v>28</v>
      </c>
    </row>
    <row r="137" spans="7:12" ht="13.5" hidden="1" customHeight="1" x14ac:dyDescent="0.2">
      <c r="G137" s="91">
        <v>101</v>
      </c>
      <c r="H137" s="28" t="s">
        <v>682</v>
      </c>
      <c r="I137" s="110">
        <v>250</v>
      </c>
      <c r="J137" s="87" t="s">
        <v>683</v>
      </c>
      <c r="L137" s="9">
        <v>28</v>
      </c>
    </row>
    <row r="138" spans="7:12" ht="13.5" hidden="1" customHeight="1" x14ac:dyDescent="0.2">
      <c r="G138" s="91">
        <v>102</v>
      </c>
      <c r="H138" s="28" t="s">
        <v>684</v>
      </c>
      <c r="I138" s="110">
        <v>251</v>
      </c>
      <c r="J138" s="87" t="s">
        <v>685</v>
      </c>
      <c r="L138" s="9">
        <v>28</v>
      </c>
    </row>
    <row r="139" spans="7:12" ht="13.5" hidden="1" customHeight="1" x14ac:dyDescent="0.2">
      <c r="G139" s="91">
        <v>103</v>
      </c>
      <c r="H139" s="28" t="s">
        <v>686</v>
      </c>
      <c r="I139" s="110">
        <v>252</v>
      </c>
      <c r="J139" s="87" t="s">
        <v>518</v>
      </c>
      <c r="L139" s="9">
        <v>28</v>
      </c>
    </row>
    <row r="140" spans="7:12" ht="13.5" hidden="1" customHeight="1" x14ac:dyDescent="0.2">
      <c r="G140" s="91">
        <v>104</v>
      </c>
      <c r="H140" s="28" t="s">
        <v>687</v>
      </c>
      <c r="I140" s="110">
        <v>253</v>
      </c>
      <c r="J140" s="87" t="s">
        <v>151</v>
      </c>
      <c r="L140" s="9">
        <v>28</v>
      </c>
    </row>
    <row r="141" spans="7:12" ht="13.5" hidden="1" customHeight="1" x14ac:dyDescent="0.2">
      <c r="G141" s="91">
        <v>105</v>
      </c>
      <c r="H141" s="28" t="s">
        <v>688</v>
      </c>
      <c r="I141" s="110">
        <v>254</v>
      </c>
      <c r="J141" s="87" t="s">
        <v>160</v>
      </c>
      <c r="L141" s="9">
        <v>28</v>
      </c>
    </row>
    <row r="142" spans="7:12" ht="13.5" hidden="1" customHeight="1" x14ac:dyDescent="0.2">
      <c r="G142" s="91">
        <v>106</v>
      </c>
      <c r="H142" s="28" t="s">
        <v>689</v>
      </c>
      <c r="I142" s="110">
        <v>255</v>
      </c>
      <c r="J142" s="87" t="s">
        <v>158</v>
      </c>
      <c r="L142" s="9">
        <v>28</v>
      </c>
    </row>
    <row r="143" spans="7:12" ht="13.5" hidden="1" customHeight="1" x14ac:dyDescent="0.2">
      <c r="G143" s="91">
        <v>107</v>
      </c>
      <c r="H143" s="28" t="s">
        <v>690</v>
      </c>
      <c r="I143" s="110">
        <v>256</v>
      </c>
      <c r="J143" s="87" t="s">
        <v>478</v>
      </c>
      <c r="L143" s="9">
        <v>28</v>
      </c>
    </row>
    <row r="144" spans="7:12" ht="13.5" hidden="1" customHeight="1" x14ac:dyDescent="0.2">
      <c r="G144" s="91">
        <v>108</v>
      </c>
      <c r="H144" s="28" t="s">
        <v>691</v>
      </c>
      <c r="I144" s="110">
        <v>257</v>
      </c>
      <c r="J144" s="87" t="s">
        <v>692</v>
      </c>
      <c r="L144" s="9">
        <v>28</v>
      </c>
    </row>
    <row r="145" spans="7:12" ht="13.5" hidden="1" customHeight="1" x14ac:dyDescent="0.2">
      <c r="G145" s="91">
        <v>109</v>
      </c>
      <c r="H145" s="28" t="s">
        <v>693</v>
      </c>
      <c r="I145" s="110">
        <v>258</v>
      </c>
      <c r="J145" s="87" t="s">
        <v>293</v>
      </c>
      <c r="L145" s="9">
        <v>28</v>
      </c>
    </row>
    <row r="146" spans="7:12" ht="13.5" hidden="1" customHeight="1" x14ac:dyDescent="0.2">
      <c r="G146" s="91">
        <v>110</v>
      </c>
      <c r="H146" s="28" t="s">
        <v>694</v>
      </c>
      <c r="I146" s="110">
        <v>259</v>
      </c>
      <c r="J146" s="87" t="s">
        <v>152</v>
      </c>
      <c r="L146" s="9">
        <v>28</v>
      </c>
    </row>
    <row r="147" spans="7:12" ht="13.5" hidden="1" customHeight="1" x14ac:dyDescent="0.2">
      <c r="G147" s="91">
        <v>111</v>
      </c>
      <c r="H147" s="28" t="s">
        <v>695</v>
      </c>
      <c r="I147" s="110">
        <v>260</v>
      </c>
      <c r="J147" s="87" t="s">
        <v>386</v>
      </c>
      <c r="L147" s="9">
        <v>28</v>
      </c>
    </row>
    <row r="148" spans="7:12" ht="13.5" hidden="1" customHeight="1" x14ac:dyDescent="0.2">
      <c r="G148" s="91">
        <v>112</v>
      </c>
      <c r="H148" s="28" t="s">
        <v>696</v>
      </c>
      <c r="I148" s="110">
        <v>261</v>
      </c>
      <c r="J148" s="87" t="s">
        <v>156</v>
      </c>
      <c r="L148" s="9">
        <v>28</v>
      </c>
    </row>
    <row r="149" spans="7:12" ht="13.5" hidden="1" customHeight="1" x14ac:dyDescent="0.2">
      <c r="G149" s="91">
        <v>113</v>
      </c>
      <c r="H149" s="28" t="s">
        <v>697</v>
      </c>
      <c r="I149" s="110">
        <v>262</v>
      </c>
      <c r="J149" s="87" t="s">
        <v>159</v>
      </c>
      <c r="L149" s="9">
        <v>28</v>
      </c>
    </row>
    <row r="150" spans="7:12" ht="13.5" hidden="1" customHeight="1" x14ac:dyDescent="0.2">
      <c r="G150" s="91">
        <v>114</v>
      </c>
      <c r="H150" s="28" t="s">
        <v>698</v>
      </c>
      <c r="I150" s="110">
        <v>263</v>
      </c>
      <c r="J150" s="87" t="s">
        <v>551</v>
      </c>
      <c r="L150" s="9">
        <v>28</v>
      </c>
    </row>
    <row r="151" spans="7:12" ht="13.5" hidden="1" customHeight="1" x14ac:dyDescent="0.2">
      <c r="G151" s="91">
        <v>115</v>
      </c>
      <c r="H151" s="28" t="s">
        <v>699</v>
      </c>
      <c r="I151" s="110">
        <v>264</v>
      </c>
      <c r="J151" s="87" t="s">
        <v>333</v>
      </c>
      <c r="L151" s="9">
        <v>28</v>
      </c>
    </row>
    <row r="152" spans="7:12" ht="13.5" hidden="1" customHeight="1" x14ac:dyDescent="0.2">
      <c r="G152" s="91">
        <v>116</v>
      </c>
      <c r="H152" s="28" t="s">
        <v>1156</v>
      </c>
      <c r="I152" s="110">
        <v>265</v>
      </c>
      <c r="J152" s="87" t="s">
        <v>1157</v>
      </c>
      <c r="L152" s="9">
        <v>28</v>
      </c>
    </row>
    <row r="153" spans="7:12" ht="13.5" hidden="1" customHeight="1" x14ac:dyDescent="0.2">
      <c r="G153" s="91">
        <v>117</v>
      </c>
      <c r="H153" s="28" t="s">
        <v>700</v>
      </c>
      <c r="I153" s="110">
        <v>266</v>
      </c>
      <c r="J153" s="87" t="s">
        <v>519</v>
      </c>
      <c r="L153" s="9">
        <v>28</v>
      </c>
    </row>
    <row r="154" spans="7:12" ht="13.5" hidden="1" customHeight="1" x14ac:dyDescent="0.2">
      <c r="G154" s="91">
        <v>118</v>
      </c>
      <c r="H154" s="28" t="s">
        <v>701</v>
      </c>
      <c r="I154" s="110">
        <v>267</v>
      </c>
      <c r="J154" s="87" t="s">
        <v>520</v>
      </c>
      <c r="L154" s="9">
        <v>28</v>
      </c>
    </row>
    <row r="155" spans="7:12" ht="13.5" hidden="1" customHeight="1" x14ac:dyDescent="0.2">
      <c r="G155" s="91">
        <v>119</v>
      </c>
      <c r="H155" s="28" t="s">
        <v>702</v>
      </c>
      <c r="I155" s="110">
        <v>268</v>
      </c>
      <c r="J155" s="87" t="s">
        <v>521</v>
      </c>
      <c r="L155" s="9">
        <v>28</v>
      </c>
    </row>
    <row r="156" spans="7:12" ht="13.5" hidden="1" customHeight="1" x14ac:dyDescent="0.2">
      <c r="G156" s="91">
        <v>120</v>
      </c>
      <c r="H156" s="28" t="s">
        <v>703</v>
      </c>
      <c r="I156" s="110">
        <v>269</v>
      </c>
      <c r="J156" s="87" t="s">
        <v>442</v>
      </c>
      <c r="L156" s="9">
        <v>28</v>
      </c>
    </row>
    <row r="157" spans="7:12" ht="13.5" hidden="1" customHeight="1" x14ac:dyDescent="0.2">
      <c r="G157" s="91">
        <v>121</v>
      </c>
      <c r="H157" s="28" t="s">
        <v>704</v>
      </c>
      <c r="I157" s="110">
        <v>270</v>
      </c>
      <c r="J157" s="87" t="s">
        <v>502</v>
      </c>
      <c r="L157" s="9">
        <v>28</v>
      </c>
    </row>
    <row r="158" spans="7:12" ht="13.5" hidden="1" customHeight="1" x14ac:dyDescent="0.2">
      <c r="G158" s="91">
        <v>122</v>
      </c>
      <c r="H158" s="28" t="s">
        <v>705</v>
      </c>
      <c r="I158" s="110">
        <v>271</v>
      </c>
      <c r="J158" s="87" t="s">
        <v>157</v>
      </c>
      <c r="L158" s="9">
        <v>28</v>
      </c>
    </row>
    <row r="159" spans="7:12" ht="13.5" hidden="1" customHeight="1" x14ac:dyDescent="0.2">
      <c r="G159" s="91">
        <v>123</v>
      </c>
      <c r="H159" s="28" t="s">
        <v>706</v>
      </c>
      <c r="I159" s="110">
        <v>272</v>
      </c>
      <c r="J159" s="87" t="s">
        <v>148</v>
      </c>
      <c r="L159" s="9">
        <v>28</v>
      </c>
    </row>
    <row r="160" spans="7:12" ht="13.5" hidden="1" customHeight="1" x14ac:dyDescent="0.2">
      <c r="G160" s="91">
        <v>124</v>
      </c>
      <c r="H160" s="28" t="s">
        <v>707</v>
      </c>
      <c r="I160" s="110">
        <v>273</v>
      </c>
      <c r="J160" s="87" t="s">
        <v>479</v>
      </c>
      <c r="L160" s="9">
        <v>28</v>
      </c>
    </row>
    <row r="161" spans="7:12" ht="13.5" hidden="1" customHeight="1" x14ac:dyDescent="0.2">
      <c r="G161" s="91">
        <v>125</v>
      </c>
      <c r="H161" s="28" t="s">
        <v>708</v>
      </c>
      <c r="I161" s="110">
        <v>274</v>
      </c>
      <c r="J161" s="87" t="s">
        <v>147</v>
      </c>
      <c r="L161" s="9">
        <v>28</v>
      </c>
    </row>
    <row r="162" spans="7:12" ht="13.5" hidden="1" customHeight="1" x14ac:dyDescent="0.2">
      <c r="G162" s="91">
        <v>126</v>
      </c>
      <c r="H162" s="28" t="s">
        <v>709</v>
      </c>
      <c r="I162" s="110">
        <v>275</v>
      </c>
      <c r="J162" s="87" t="s">
        <v>387</v>
      </c>
      <c r="L162" s="9">
        <v>28</v>
      </c>
    </row>
    <row r="163" spans="7:12" ht="13.5" hidden="1" customHeight="1" x14ac:dyDescent="0.2">
      <c r="G163" s="91">
        <v>127</v>
      </c>
      <c r="H163" s="28" t="s">
        <v>710</v>
      </c>
      <c r="I163" s="110">
        <v>276</v>
      </c>
      <c r="J163" s="87" t="s">
        <v>338</v>
      </c>
      <c r="L163" s="9">
        <v>28</v>
      </c>
    </row>
    <row r="164" spans="7:12" ht="13.5" hidden="1" customHeight="1" x14ac:dyDescent="0.2">
      <c r="G164" s="91">
        <v>128</v>
      </c>
      <c r="H164" s="28" t="s">
        <v>711</v>
      </c>
      <c r="I164" s="110">
        <v>277</v>
      </c>
      <c r="J164" s="87" t="s">
        <v>552</v>
      </c>
      <c r="L164" s="9">
        <v>28</v>
      </c>
    </row>
    <row r="165" spans="7:12" ht="13.5" hidden="1" customHeight="1" x14ac:dyDescent="0.2">
      <c r="G165" s="91">
        <v>129</v>
      </c>
      <c r="H165" s="28" t="s">
        <v>712</v>
      </c>
      <c r="I165" s="110">
        <v>278</v>
      </c>
      <c r="J165" s="87" t="s">
        <v>149</v>
      </c>
      <c r="L165" s="9">
        <v>28</v>
      </c>
    </row>
    <row r="166" spans="7:12" ht="13.5" hidden="1" customHeight="1" x14ac:dyDescent="0.2">
      <c r="G166" s="91">
        <v>130</v>
      </c>
      <c r="H166" s="28" t="s">
        <v>713</v>
      </c>
      <c r="I166" s="110">
        <v>279</v>
      </c>
      <c r="J166" s="87" t="s">
        <v>522</v>
      </c>
      <c r="L166" s="9">
        <v>28</v>
      </c>
    </row>
    <row r="167" spans="7:12" ht="13.5" hidden="1" customHeight="1" x14ac:dyDescent="0.2">
      <c r="G167" s="91">
        <v>131</v>
      </c>
      <c r="H167" s="28" t="s">
        <v>714</v>
      </c>
      <c r="I167" s="110">
        <v>280</v>
      </c>
      <c r="J167" s="87" t="s">
        <v>334</v>
      </c>
      <c r="L167" s="9">
        <v>28</v>
      </c>
    </row>
    <row r="168" spans="7:12" ht="13.5" hidden="1" customHeight="1" x14ac:dyDescent="0.2">
      <c r="G168" s="91">
        <v>132</v>
      </c>
      <c r="H168" s="28" t="s">
        <v>1158</v>
      </c>
      <c r="I168" s="110">
        <v>281</v>
      </c>
      <c r="J168" s="87" t="s">
        <v>1159</v>
      </c>
      <c r="L168" s="9">
        <v>28</v>
      </c>
    </row>
    <row r="169" spans="7:12" ht="13.5" hidden="1" customHeight="1" x14ac:dyDescent="0.2">
      <c r="G169" s="91">
        <v>133</v>
      </c>
      <c r="H169" s="28" t="s">
        <v>715</v>
      </c>
      <c r="I169" s="110">
        <v>282</v>
      </c>
      <c r="J169" s="87" t="s">
        <v>342</v>
      </c>
      <c r="L169" s="9">
        <v>28</v>
      </c>
    </row>
    <row r="170" spans="7:12" ht="13.5" hidden="1" customHeight="1" x14ac:dyDescent="0.2">
      <c r="G170" s="91">
        <v>134</v>
      </c>
      <c r="H170" s="28" t="s">
        <v>716</v>
      </c>
      <c r="I170" s="110">
        <v>283</v>
      </c>
      <c r="J170" s="87" t="s">
        <v>150</v>
      </c>
      <c r="L170" s="9">
        <v>28</v>
      </c>
    </row>
    <row r="171" spans="7:12" ht="13.5" hidden="1" customHeight="1" x14ac:dyDescent="0.2">
      <c r="G171" s="91">
        <v>135</v>
      </c>
      <c r="H171" s="28" t="s">
        <v>717</v>
      </c>
      <c r="I171" s="110">
        <v>284</v>
      </c>
      <c r="J171" s="87" t="s">
        <v>154</v>
      </c>
      <c r="L171" s="9">
        <v>28</v>
      </c>
    </row>
    <row r="172" spans="7:12" ht="13.5" hidden="1" customHeight="1" x14ac:dyDescent="0.2">
      <c r="G172" s="91">
        <v>136</v>
      </c>
      <c r="H172" s="28" t="s">
        <v>718</v>
      </c>
      <c r="I172" s="110">
        <v>285</v>
      </c>
      <c r="J172" s="87" t="s">
        <v>388</v>
      </c>
      <c r="L172" s="9">
        <v>28</v>
      </c>
    </row>
    <row r="173" spans="7:12" ht="13.5" hidden="1" customHeight="1" x14ac:dyDescent="0.2">
      <c r="G173" s="91">
        <v>137</v>
      </c>
      <c r="H173" s="28" t="s">
        <v>719</v>
      </c>
      <c r="I173" s="110">
        <v>286</v>
      </c>
      <c r="J173" s="87" t="s">
        <v>285</v>
      </c>
      <c r="L173" s="9">
        <v>28</v>
      </c>
    </row>
    <row r="174" spans="7:12" ht="13.5" hidden="1" customHeight="1" x14ac:dyDescent="0.2">
      <c r="G174" s="91">
        <v>138</v>
      </c>
      <c r="H174" s="28" t="s">
        <v>720</v>
      </c>
      <c r="I174" s="110">
        <v>287</v>
      </c>
      <c r="J174" s="87" t="s">
        <v>503</v>
      </c>
      <c r="L174" s="9">
        <v>28</v>
      </c>
    </row>
    <row r="175" spans="7:12" ht="13.5" hidden="1" customHeight="1" x14ac:dyDescent="0.2">
      <c r="G175" s="91">
        <v>139</v>
      </c>
      <c r="H175" s="28" t="s">
        <v>721</v>
      </c>
      <c r="I175" s="110">
        <v>288</v>
      </c>
      <c r="J175" s="87" t="s">
        <v>339</v>
      </c>
      <c r="L175" s="9">
        <v>28</v>
      </c>
    </row>
    <row r="176" spans="7:12" ht="13.5" hidden="1" customHeight="1" x14ac:dyDescent="0.2">
      <c r="G176" s="91">
        <v>140</v>
      </c>
      <c r="H176" s="28" t="s">
        <v>722</v>
      </c>
      <c r="I176" s="110">
        <v>289</v>
      </c>
      <c r="J176" s="87" t="s">
        <v>443</v>
      </c>
      <c r="L176" s="9">
        <v>28</v>
      </c>
    </row>
    <row r="177" spans="7:12" ht="13.5" hidden="1" customHeight="1" x14ac:dyDescent="0.2">
      <c r="G177" s="91">
        <v>141</v>
      </c>
      <c r="H177" s="28" t="s">
        <v>723</v>
      </c>
      <c r="I177" s="110">
        <v>290</v>
      </c>
      <c r="J177" s="87" t="s">
        <v>412</v>
      </c>
      <c r="L177" s="9">
        <v>28</v>
      </c>
    </row>
    <row r="178" spans="7:12" ht="13.5" hidden="1" customHeight="1" x14ac:dyDescent="0.2">
      <c r="G178" s="91">
        <v>142</v>
      </c>
      <c r="H178" s="28" t="s">
        <v>1097</v>
      </c>
      <c r="I178" s="110">
        <v>291</v>
      </c>
      <c r="J178" s="87" t="s">
        <v>1098</v>
      </c>
      <c r="L178" s="9">
        <v>28</v>
      </c>
    </row>
    <row r="179" spans="7:12" ht="13.5" hidden="1" customHeight="1" x14ac:dyDescent="0.2">
      <c r="G179" s="91">
        <v>143</v>
      </c>
      <c r="H179" s="28" t="s">
        <v>1160</v>
      </c>
      <c r="I179" s="110">
        <v>292</v>
      </c>
      <c r="J179" s="87" t="s">
        <v>1161</v>
      </c>
      <c r="L179" s="9">
        <v>28</v>
      </c>
    </row>
    <row r="180" spans="7:12" ht="13.5" hidden="1" customHeight="1" x14ac:dyDescent="0.2">
      <c r="G180" s="91">
        <v>144</v>
      </c>
      <c r="H180" s="28" t="s">
        <v>724</v>
      </c>
      <c r="I180" s="110">
        <v>293</v>
      </c>
      <c r="J180" s="87" t="s">
        <v>578</v>
      </c>
      <c r="L180" s="9">
        <v>28</v>
      </c>
    </row>
    <row r="181" spans="7:12" ht="13.5" hidden="1" customHeight="1" x14ac:dyDescent="0.2">
      <c r="G181" s="91">
        <v>145</v>
      </c>
      <c r="H181" s="28" t="s">
        <v>725</v>
      </c>
      <c r="I181" s="110">
        <v>294</v>
      </c>
      <c r="J181" s="87" t="s">
        <v>553</v>
      </c>
      <c r="L181" s="9">
        <v>28</v>
      </c>
    </row>
    <row r="182" spans="7:12" ht="13.5" hidden="1" customHeight="1" x14ac:dyDescent="0.2">
      <c r="G182" s="91">
        <v>146</v>
      </c>
      <c r="H182" s="28" t="s">
        <v>1162</v>
      </c>
      <c r="I182" s="110">
        <v>295</v>
      </c>
      <c r="J182" s="87" t="s">
        <v>1163</v>
      </c>
      <c r="L182" s="9">
        <v>28</v>
      </c>
    </row>
    <row r="183" spans="7:12" ht="13.5" hidden="1" customHeight="1" x14ac:dyDescent="0.2">
      <c r="G183" s="91">
        <v>147</v>
      </c>
      <c r="H183" s="28" t="s">
        <v>726</v>
      </c>
      <c r="I183" s="110">
        <v>296</v>
      </c>
      <c r="J183" s="87" t="s">
        <v>523</v>
      </c>
      <c r="L183" s="9">
        <v>28</v>
      </c>
    </row>
    <row r="184" spans="7:12" ht="13.5" hidden="1" customHeight="1" x14ac:dyDescent="0.2">
      <c r="G184" s="91">
        <v>148</v>
      </c>
      <c r="H184" s="28" t="s">
        <v>727</v>
      </c>
      <c r="I184" s="110">
        <v>297</v>
      </c>
      <c r="J184" s="87" t="s">
        <v>445</v>
      </c>
      <c r="L184" s="9">
        <v>28</v>
      </c>
    </row>
    <row r="185" spans="7:12" ht="13.5" hidden="1" customHeight="1" x14ac:dyDescent="0.2">
      <c r="G185" s="91">
        <v>149</v>
      </c>
      <c r="H185" s="28" t="s">
        <v>728</v>
      </c>
      <c r="I185" s="110">
        <v>298</v>
      </c>
      <c r="J185" s="87" t="s">
        <v>413</v>
      </c>
      <c r="L185" s="9">
        <v>28</v>
      </c>
    </row>
    <row r="186" spans="7:12" ht="13.5" hidden="1" customHeight="1" x14ac:dyDescent="0.2">
      <c r="G186" s="91">
        <v>150</v>
      </c>
      <c r="H186" s="28" t="s">
        <v>729</v>
      </c>
      <c r="I186" s="110">
        <v>299</v>
      </c>
      <c r="J186" s="87" t="s">
        <v>480</v>
      </c>
      <c r="L186" s="9">
        <v>28</v>
      </c>
    </row>
    <row r="187" spans="7:12" ht="13.5" hidden="1" customHeight="1" x14ac:dyDescent="0.2">
      <c r="G187" s="91">
        <v>151</v>
      </c>
      <c r="H187" s="28" t="s">
        <v>730</v>
      </c>
      <c r="I187" s="110">
        <v>300</v>
      </c>
      <c r="J187" s="87" t="s">
        <v>446</v>
      </c>
      <c r="L187" s="9">
        <v>28</v>
      </c>
    </row>
    <row r="188" spans="7:12" ht="13.5" hidden="1" customHeight="1" x14ac:dyDescent="0.2">
      <c r="G188" s="91">
        <v>152</v>
      </c>
      <c r="H188" s="28" t="s">
        <v>731</v>
      </c>
      <c r="I188" s="110">
        <v>301</v>
      </c>
      <c r="J188" s="87" t="s">
        <v>366</v>
      </c>
      <c r="L188" s="9">
        <v>28</v>
      </c>
    </row>
    <row r="189" spans="7:12" ht="13.5" hidden="1" customHeight="1" x14ac:dyDescent="0.2">
      <c r="G189" s="91">
        <v>153</v>
      </c>
      <c r="H189" s="28" t="s">
        <v>732</v>
      </c>
      <c r="I189" s="110">
        <v>302</v>
      </c>
      <c r="J189" s="87" t="s">
        <v>167</v>
      </c>
      <c r="L189" s="9">
        <v>28</v>
      </c>
    </row>
    <row r="190" spans="7:12" ht="13.5" hidden="1" customHeight="1" x14ac:dyDescent="0.2">
      <c r="G190" s="91">
        <v>154</v>
      </c>
      <c r="H190" s="28" t="s">
        <v>733</v>
      </c>
      <c r="I190" s="110">
        <v>303</v>
      </c>
      <c r="J190" s="87" t="s">
        <v>481</v>
      </c>
      <c r="L190" s="9">
        <v>28</v>
      </c>
    </row>
    <row r="191" spans="7:12" ht="13.5" hidden="1" customHeight="1" x14ac:dyDescent="0.2">
      <c r="G191" s="91">
        <v>155</v>
      </c>
      <c r="H191" s="28" t="s">
        <v>1164</v>
      </c>
      <c r="I191" s="110">
        <v>304</v>
      </c>
      <c r="J191" s="87" t="s">
        <v>1165</v>
      </c>
      <c r="L191" s="9">
        <v>28</v>
      </c>
    </row>
    <row r="192" spans="7:12" ht="13.5" hidden="1" customHeight="1" x14ac:dyDescent="0.2">
      <c r="G192" s="91">
        <v>156</v>
      </c>
      <c r="H192" s="28" t="s">
        <v>734</v>
      </c>
      <c r="I192" s="110">
        <v>306</v>
      </c>
      <c r="J192" s="87" t="s">
        <v>368</v>
      </c>
      <c r="L192" s="9">
        <v>28</v>
      </c>
    </row>
    <row r="193" spans="7:12" ht="13.5" hidden="1" customHeight="1" x14ac:dyDescent="0.2">
      <c r="G193" s="91">
        <v>157</v>
      </c>
      <c r="H193" s="28" t="s">
        <v>735</v>
      </c>
      <c r="I193" s="110">
        <v>307</v>
      </c>
      <c r="J193" s="87" t="s">
        <v>322</v>
      </c>
      <c r="L193" s="9">
        <v>28</v>
      </c>
    </row>
    <row r="194" spans="7:12" ht="13.5" hidden="1" customHeight="1" x14ac:dyDescent="0.2">
      <c r="G194" s="91">
        <v>158</v>
      </c>
      <c r="H194" s="28" t="s">
        <v>736</v>
      </c>
      <c r="I194" s="110">
        <v>308</v>
      </c>
      <c r="J194" s="87" t="s">
        <v>579</v>
      </c>
      <c r="L194" s="9">
        <v>28</v>
      </c>
    </row>
    <row r="195" spans="7:12" ht="13.5" hidden="1" customHeight="1" x14ac:dyDescent="0.2">
      <c r="G195" s="91">
        <v>159</v>
      </c>
      <c r="H195" s="28" t="s">
        <v>737</v>
      </c>
      <c r="I195" s="110">
        <v>309</v>
      </c>
      <c r="J195" s="87" t="s">
        <v>504</v>
      </c>
      <c r="L195" s="9">
        <v>28</v>
      </c>
    </row>
    <row r="196" spans="7:12" ht="13.5" hidden="1" customHeight="1" x14ac:dyDescent="0.2">
      <c r="G196" s="91">
        <v>160</v>
      </c>
      <c r="H196" s="28" t="s">
        <v>738</v>
      </c>
      <c r="I196" s="110">
        <v>310</v>
      </c>
      <c r="J196" s="87" t="s">
        <v>162</v>
      </c>
      <c r="L196" s="9">
        <v>28</v>
      </c>
    </row>
    <row r="197" spans="7:12" ht="13.5" hidden="1" customHeight="1" x14ac:dyDescent="0.2">
      <c r="G197" s="91">
        <v>161</v>
      </c>
      <c r="H197" s="28" t="s">
        <v>739</v>
      </c>
      <c r="I197" s="110">
        <v>311</v>
      </c>
      <c r="J197" s="87" t="s">
        <v>379</v>
      </c>
      <c r="L197" s="9">
        <v>28</v>
      </c>
    </row>
    <row r="198" spans="7:12" ht="13.5" hidden="1" customHeight="1" x14ac:dyDescent="0.2">
      <c r="G198" s="91">
        <v>162</v>
      </c>
      <c r="H198" s="28" t="s">
        <v>740</v>
      </c>
      <c r="I198" s="110">
        <v>312</v>
      </c>
      <c r="J198" s="87" t="s">
        <v>482</v>
      </c>
      <c r="L198" s="9">
        <v>28</v>
      </c>
    </row>
    <row r="199" spans="7:12" ht="13.5" hidden="1" customHeight="1" x14ac:dyDescent="0.2">
      <c r="G199" s="91">
        <v>163</v>
      </c>
      <c r="H199" s="28" t="s">
        <v>741</v>
      </c>
      <c r="I199" s="110">
        <v>313</v>
      </c>
      <c r="J199" s="87" t="s">
        <v>161</v>
      </c>
      <c r="L199" s="9">
        <v>28</v>
      </c>
    </row>
    <row r="200" spans="7:12" ht="13.5" hidden="1" customHeight="1" x14ac:dyDescent="0.2">
      <c r="G200" s="91">
        <v>164</v>
      </c>
      <c r="H200" s="28" t="s">
        <v>742</v>
      </c>
      <c r="I200" s="110">
        <v>314</v>
      </c>
      <c r="J200" s="87" t="s">
        <v>524</v>
      </c>
      <c r="L200" s="9">
        <v>28</v>
      </c>
    </row>
    <row r="201" spans="7:12" ht="13.5" hidden="1" customHeight="1" x14ac:dyDescent="0.2">
      <c r="G201" s="91">
        <v>165</v>
      </c>
      <c r="H201" s="28" t="s">
        <v>743</v>
      </c>
      <c r="I201" s="110">
        <v>315</v>
      </c>
      <c r="J201" s="87" t="s">
        <v>414</v>
      </c>
      <c r="L201" s="9">
        <v>28</v>
      </c>
    </row>
    <row r="202" spans="7:12" ht="13.5" hidden="1" customHeight="1" x14ac:dyDescent="0.2">
      <c r="G202" s="91">
        <v>166</v>
      </c>
      <c r="H202" s="28" t="s">
        <v>744</v>
      </c>
      <c r="I202" s="110">
        <v>316</v>
      </c>
      <c r="J202" s="87" t="s">
        <v>165</v>
      </c>
      <c r="L202" s="9">
        <v>28</v>
      </c>
    </row>
    <row r="203" spans="7:12" ht="13.5" hidden="1" customHeight="1" x14ac:dyDescent="0.2">
      <c r="G203" s="91">
        <v>167</v>
      </c>
      <c r="H203" s="28" t="s">
        <v>745</v>
      </c>
      <c r="I203" s="110">
        <v>317</v>
      </c>
      <c r="J203" s="87" t="s">
        <v>325</v>
      </c>
      <c r="L203" s="9">
        <v>28</v>
      </c>
    </row>
    <row r="204" spans="7:12" ht="13.5" hidden="1" customHeight="1" x14ac:dyDescent="0.2">
      <c r="G204" s="91">
        <v>168</v>
      </c>
      <c r="H204" s="28" t="s">
        <v>746</v>
      </c>
      <c r="I204" s="110">
        <v>318</v>
      </c>
      <c r="J204" s="87" t="s">
        <v>483</v>
      </c>
      <c r="L204" s="9">
        <v>28</v>
      </c>
    </row>
    <row r="205" spans="7:12" ht="13.5" hidden="1" customHeight="1" x14ac:dyDescent="0.2">
      <c r="G205" s="91">
        <v>169</v>
      </c>
      <c r="H205" s="28" t="s">
        <v>747</v>
      </c>
      <c r="I205" s="110">
        <v>319</v>
      </c>
      <c r="J205" s="87" t="s">
        <v>323</v>
      </c>
      <c r="L205" s="9">
        <v>28</v>
      </c>
    </row>
    <row r="206" spans="7:12" ht="13.5" hidden="1" customHeight="1" x14ac:dyDescent="0.2">
      <c r="G206" s="91">
        <v>170</v>
      </c>
      <c r="H206" s="28" t="s">
        <v>748</v>
      </c>
      <c r="I206" s="110">
        <v>320</v>
      </c>
      <c r="J206" s="87" t="s">
        <v>164</v>
      </c>
      <c r="L206" s="9">
        <v>28</v>
      </c>
    </row>
    <row r="207" spans="7:12" ht="13.5" hidden="1" customHeight="1" x14ac:dyDescent="0.2">
      <c r="G207" s="91">
        <v>171</v>
      </c>
      <c r="H207" s="28" t="s">
        <v>749</v>
      </c>
      <c r="I207" s="110">
        <v>321</v>
      </c>
      <c r="J207" s="87" t="s">
        <v>367</v>
      </c>
      <c r="L207" s="9">
        <v>28</v>
      </c>
    </row>
    <row r="208" spans="7:12" ht="13.5" hidden="1" customHeight="1" x14ac:dyDescent="0.2">
      <c r="G208" s="91">
        <v>172</v>
      </c>
      <c r="H208" s="28" t="s">
        <v>750</v>
      </c>
      <c r="I208" s="110">
        <v>322</v>
      </c>
      <c r="J208" s="87" t="s">
        <v>163</v>
      </c>
      <c r="L208" s="9">
        <v>28</v>
      </c>
    </row>
    <row r="209" spans="7:12" ht="13.5" hidden="1" customHeight="1" x14ac:dyDescent="0.2">
      <c r="G209" s="91">
        <v>173</v>
      </c>
      <c r="H209" s="28" t="s">
        <v>751</v>
      </c>
      <c r="I209" s="110">
        <v>323</v>
      </c>
      <c r="J209" s="87" t="s">
        <v>415</v>
      </c>
      <c r="L209" s="9">
        <v>28</v>
      </c>
    </row>
    <row r="210" spans="7:12" ht="13.5" hidden="1" customHeight="1" x14ac:dyDescent="0.2">
      <c r="G210" s="91">
        <v>174</v>
      </c>
      <c r="H210" s="28" t="s">
        <v>752</v>
      </c>
      <c r="I210" s="110">
        <v>324</v>
      </c>
      <c r="J210" s="87" t="s">
        <v>416</v>
      </c>
      <c r="L210" s="9">
        <v>28</v>
      </c>
    </row>
    <row r="211" spans="7:12" ht="13.5" hidden="1" customHeight="1" x14ac:dyDescent="0.2">
      <c r="G211" s="91">
        <v>175</v>
      </c>
      <c r="H211" s="28" t="s">
        <v>753</v>
      </c>
      <c r="I211" s="110">
        <v>325</v>
      </c>
      <c r="J211" s="87" t="s">
        <v>484</v>
      </c>
      <c r="L211" s="9">
        <v>28</v>
      </c>
    </row>
    <row r="212" spans="7:12" ht="13.5" hidden="1" customHeight="1" x14ac:dyDescent="0.2">
      <c r="G212" s="91">
        <v>176</v>
      </c>
      <c r="H212" s="28" t="s">
        <v>754</v>
      </c>
      <c r="I212" s="110">
        <v>326</v>
      </c>
      <c r="J212" s="87" t="s">
        <v>212</v>
      </c>
      <c r="L212" s="9">
        <v>28</v>
      </c>
    </row>
    <row r="213" spans="7:12" ht="13.5" hidden="1" customHeight="1" x14ac:dyDescent="0.2">
      <c r="G213" s="91">
        <v>177</v>
      </c>
      <c r="H213" s="28" t="s">
        <v>755</v>
      </c>
      <c r="I213" s="110">
        <v>327</v>
      </c>
      <c r="J213" s="87" t="s">
        <v>209</v>
      </c>
      <c r="L213" s="9">
        <v>28</v>
      </c>
    </row>
    <row r="214" spans="7:12" ht="13.5" hidden="1" customHeight="1" x14ac:dyDescent="0.2">
      <c r="G214" s="91">
        <v>178</v>
      </c>
      <c r="H214" s="28" t="s">
        <v>756</v>
      </c>
      <c r="I214" s="110">
        <v>328</v>
      </c>
      <c r="J214" s="87" t="s">
        <v>369</v>
      </c>
      <c r="L214" s="9">
        <v>28</v>
      </c>
    </row>
    <row r="215" spans="7:12" ht="13.5" hidden="1" customHeight="1" x14ac:dyDescent="0.2">
      <c r="G215" s="91">
        <v>179</v>
      </c>
      <c r="H215" s="28" t="s">
        <v>757</v>
      </c>
      <c r="I215" s="110">
        <v>329</v>
      </c>
      <c r="J215" s="87" t="s">
        <v>294</v>
      </c>
      <c r="L215" s="9">
        <v>28</v>
      </c>
    </row>
    <row r="216" spans="7:12" ht="13.5" hidden="1" customHeight="1" x14ac:dyDescent="0.2">
      <c r="G216" s="91">
        <v>180</v>
      </c>
      <c r="H216" s="28" t="s">
        <v>758</v>
      </c>
      <c r="I216" s="110">
        <v>331</v>
      </c>
      <c r="J216" s="87" t="s">
        <v>168</v>
      </c>
      <c r="L216" s="9">
        <v>28</v>
      </c>
    </row>
    <row r="217" spans="7:12" ht="13.5" hidden="1" customHeight="1" x14ac:dyDescent="0.2">
      <c r="G217" s="91">
        <v>181</v>
      </c>
      <c r="H217" s="28" t="s">
        <v>759</v>
      </c>
      <c r="I217" s="110">
        <v>332</v>
      </c>
      <c r="J217" s="87" t="s">
        <v>525</v>
      </c>
      <c r="L217" s="9">
        <v>28</v>
      </c>
    </row>
    <row r="218" spans="7:12" ht="13.5" hidden="1" customHeight="1" x14ac:dyDescent="0.2">
      <c r="G218" s="91">
        <v>182</v>
      </c>
      <c r="H218" s="28" t="s">
        <v>760</v>
      </c>
      <c r="I218" s="110">
        <v>333</v>
      </c>
      <c r="J218" s="87" t="s">
        <v>211</v>
      </c>
      <c r="L218" s="9">
        <v>28</v>
      </c>
    </row>
    <row r="219" spans="7:12" ht="13.5" hidden="1" customHeight="1" x14ac:dyDescent="0.2">
      <c r="G219" s="91">
        <v>183</v>
      </c>
      <c r="H219" s="28" t="s">
        <v>761</v>
      </c>
      <c r="I219" s="110">
        <v>334</v>
      </c>
      <c r="J219" s="87" t="s">
        <v>171</v>
      </c>
      <c r="L219" s="9">
        <v>28</v>
      </c>
    </row>
    <row r="220" spans="7:12" ht="13.5" hidden="1" customHeight="1" x14ac:dyDescent="0.2">
      <c r="G220" s="91">
        <v>184</v>
      </c>
      <c r="H220" s="28" t="s">
        <v>762</v>
      </c>
      <c r="I220" s="110">
        <v>335</v>
      </c>
      <c r="J220" s="87" t="s">
        <v>174</v>
      </c>
      <c r="L220" s="9">
        <v>28</v>
      </c>
    </row>
    <row r="221" spans="7:12" ht="13.5" hidden="1" customHeight="1" x14ac:dyDescent="0.2">
      <c r="G221" s="91">
        <v>185</v>
      </c>
      <c r="H221" s="28" t="s">
        <v>763</v>
      </c>
      <c r="I221" s="110">
        <v>336</v>
      </c>
      <c r="J221" s="87" t="s">
        <v>166</v>
      </c>
      <c r="L221" s="9">
        <v>28</v>
      </c>
    </row>
    <row r="222" spans="7:12" ht="13.5" hidden="1" customHeight="1" x14ac:dyDescent="0.2">
      <c r="G222" s="91">
        <v>186</v>
      </c>
      <c r="H222" s="28" t="s">
        <v>764</v>
      </c>
      <c r="I222" s="110">
        <v>337</v>
      </c>
      <c r="J222" s="87" t="s">
        <v>526</v>
      </c>
      <c r="L222" s="9">
        <v>28</v>
      </c>
    </row>
    <row r="223" spans="7:12" ht="13.5" hidden="1" customHeight="1" x14ac:dyDescent="0.2">
      <c r="G223" s="91">
        <v>187</v>
      </c>
      <c r="H223" s="28" t="s">
        <v>765</v>
      </c>
      <c r="I223" s="110">
        <v>338</v>
      </c>
      <c r="J223" s="87" t="s">
        <v>177</v>
      </c>
      <c r="L223" s="9">
        <v>28</v>
      </c>
    </row>
    <row r="224" spans="7:12" ht="13.5" hidden="1" customHeight="1" x14ac:dyDescent="0.2">
      <c r="G224" s="91">
        <v>188</v>
      </c>
      <c r="H224" s="28" t="s">
        <v>766</v>
      </c>
      <c r="I224" s="110">
        <v>339</v>
      </c>
      <c r="J224" s="87" t="s">
        <v>175</v>
      </c>
      <c r="L224" s="9">
        <v>28</v>
      </c>
    </row>
    <row r="225" spans="7:12" ht="13.5" hidden="1" customHeight="1" x14ac:dyDescent="0.2">
      <c r="G225" s="91">
        <v>189</v>
      </c>
      <c r="H225" s="28" t="s">
        <v>767</v>
      </c>
      <c r="I225" s="110">
        <v>340</v>
      </c>
      <c r="J225" s="87" t="s">
        <v>447</v>
      </c>
      <c r="L225" s="9">
        <v>28</v>
      </c>
    </row>
    <row r="226" spans="7:12" ht="13.5" hidden="1" customHeight="1" x14ac:dyDescent="0.2">
      <c r="G226" s="91">
        <v>190</v>
      </c>
      <c r="H226" s="28" t="s">
        <v>768</v>
      </c>
      <c r="I226" s="110">
        <v>341</v>
      </c>
      <c r="J226" s="87" t="s">
        <v>298</v>
      </c>
      <c r="L226" s="9">
        <v>28</v>
      </c>
    </row>
    <row r="227" spans="7:12" ht="13.5" hidden="1" customHeight="1" x14ac:dyDescent="0.2">
      <c r="G227" s="91">
        <v>191</v>
      </c>
      <c r="H227" s="28" t="s">
        <v>769</v>
      </c>
      <c r="I227" s="110">
        <v>342</v>
      </c>
      <c r="J227" s="87" t="s">
        <v>170</v>
      </c>
      <c r="L227" s="9">
        <v>28</v>
      </c>
    </row>
    <row r="228" spans="7:12" ht="13.5" hidden="1" customHeight="1" x14ac:dyDescent="0.2">
      <c r="G228" s="91">
        <v>192</v>
      </c>
      <c r="H228" s="28" t="s">
        <v>770</v>
      </c>
      <c r="I228" s="110">
        <v>343</v>
      </c>
      <c r="J228" s="87" t="s">
        <v>527</v>
      </c>
      <c r="L228" s="9">
        <v>28</v>
      </c>
    </row>
    <row r="229" spans="7:12" ht="13.5" hidden="1" customHeight="1" x14ac:dyDescent="0.2">
      <c r="G229" s="91">
        <v>193</v>
      </c>
      <c r="H229" s="28" t="s">
        <v>771</v>
      </c>
      <c r="I229" s="110">
        <v>344</v>
      </c>
      <c r="J229" s="87" t="s">
        <v>208</v>
      </c>
      <c r="L229" s="9">
        <v>28</v>
      </c>
    </row>
    <row r="230" spans="7:12" ht="13.5" hidden="1" customHeight="1" x14ac:dyDescent="0.2">
      <c r="G230" s="91">
        <v>194</v>
      </c>
      <c r="H230" s="28" t="s">
        <v>772</v>
      </c>
      <c r="I230" s="110">
        <v>345</v>
      </c>
      <c r="J230" s="87" t="s">
        <v>485</v>
      </c>
      <c r="L230" s="9">
        <v>28</v>
      </c>
    </row>
    <row r="231" spans="7:12" ht="13.5" hidden="1" customHeight="1" x14ac:dyDescent="0.2">
      <c r="G231" s="91">
        <v>195</v>
      </c>
      <c r="H231" s="28" t="s">
        <v>773</v>
      </c>
      <c r="I231" s="110">
        <v>347</v>
      </c>
      <c r="J231" s="87" t="s">
        <v>169</v>
      </c>
      <c r="L231" s="9">
        <v>28</v>
      </c>
    </row>
    <row r="232" spans="7:12" ht="13.5" hidden="1" customHeight="1" x14ac:dyDescent="0.2">
      <c r="G232" s="91">
        <v>196</v>
      </c>
      <c r="H232" s="28" t="s">
        <v>774</v>
      </c>
      <c r="I232" s="110">
        <v>348</v>
      </c>
      <c r="J232" s="87" t="s">
        <v>389</v>
      </c>
      <c r="L232" s="9">
        <v>28</v>
      </c>
    </row>
    <row r="233" spans="7:12" ht="13.5" hidden="1" customHeight="1" x14ac:dyDescent="0.2">
      <c r="G233" s="91">
        <v>197</v>
      </c>
      <c r="H233" s="28" t="s">
        <v>775</v>
      </c>
      <c r="I233" s="110">
        <v>349</v>
      </c>
      <c r="J233" s="87" t="s">
        <v>486</v>
      </c>
      <c r="L233" s="9">
        <v>28</v>
      </c>
    </row>
    <row r="234" spans="7:12" ht="13.5" hidden="1" customHeight="1" x14ac:dyDescent="0.2">
      <c r="G234" s="91">
        <v>198</v>
      </c>
      <c r="H234" s="28" t="s">
        <v>776</v>
      </c>
      <c r="I234" s="110">
        <v>350</v>
      </c>
      <c r="J234" s="87" t="s">
        <v>528</v>
      </c>
      <c r="L234" s="9">
        <v>28</v>
      </c>
    </row>
    <row r="235" spans="7:12" ht="13.5" hidden="1" customHeight="1" x14ac:dyDescent="0.2">
      <c r="G235" s="91">
        <v>199</v>
      </c>
      <c r="H235" s="28" t="s">
        <v>777</v>
      </c>
      <c r="I235" s="110">
        <v>351</v>
      </c>
      <c r="J235" s="87" t="s">
        <v>554</v>
      </c>
      <c r="L235" s="9">
        <v>28</v>
      </c>
    </row>
    <row r="236" spans="7:12" ht="13.5" hidden="1" customHeight="1" x14ac:dyDescent="0.2">
      <c r="G236" s="91">
        <v>200</v>
      </c>
      <c r="H236" s="28" t="s">
        <v>778</v>
      </c>
      <c r="I236" s="110">
        <v>352</v>
      </c>
      <c r="J236" s="87" t="s">
        <v>580</v>
      </c>
      <c r="L236" s="9">
        <v>28</v>
      </c>
    </row>
    <row r="237" spans="7:12" ht="13.5" hidden="1" customHeight="1" x14ac:dyDescent="0.2">
      <c r="G237" s="91">
        <v>201</v>
      </c>
      <c r="H237" s="28" t="s">
        <v>779</v>
      </c>
      <c r="I237" s="110">
        <v>353</v>
      </c>
      <c r="J237" s="87" t="s">
        <v>448</v>
      </c>
      <c r="L237" s="9">
        <v>28</v>
      </c>
    </row>
    <row r="238" spans="7:12" ht="13.5" hidden="1" customHeight="1" x14ac:dyDescent="0.2">
      <c r="G238" s="91">
        <v>202</v>
      </c>
      <c r="H238" s="28" t="s">
        <v>780</v>
      </c>
      <c r="I238" s="110">
        <v>354</v>
      </c>
      <c r="J238" s="87" t="s">
        <v>296</v>
      </c>
      <c r="L238" s="9">
        <v>28</v>
      </c>
    </row>
    <row r="239" spans="7:12" ht="13.5" hidden="1" customHeight="1" x14ac:dyDescent="0.2">
      <c r="G239" s="91">
        <v>203</v>
      </c>
      <c r="H239" s="28" t="s">
        <v>781</v>
      </c>
      <c r="I239" s="110">
        <v>355</v>
      </c>
      <c r="J239" s="87" t="s">
        <v>172</v>
      </c>
      <c r="L239" s="9">
        <v>28</v>
      </c>
    </row>
    <row r="240" spans="7:12" ht="13.5" hidden="1" customHeight="1" x14ac:dyDescent="0.2">
      <c r="G240" s="91">
        <v>204</v>
      </c>
      <c r="H240" s="28" t="s">
        <v>782</v>
      </c>
      <c r="I240" s="110">
        <v>356</v>
      </c>
      <c r="J240" s="87" t="s">
        <v>173</v>
      </c>
      <c r="L240" s="9">
        <v>28</v>
      </c>
    </row>
    <row r="241" spans="7:12" ht="13.5" hidden="1" customHeight="1" x14ac:dyDescent="0.2">
      <c r="G241" s="91">
        <v>205</v>
      </c>
      <c r="H241" s="28" t="s">
        <v>783</v>
      </c>
      <c r="I241" s="110">
        <v>357</v>
      </c>
      <c r="J241" s="87" t="s">
        <v>336</v>
      </c>
      <c r="L241" s="9">
        <v>28</v>
      </c>
    </row>
    <row r="242" spans="7:12" ht="13.5" hidden="1" customHeight="1" x14ac:dyDescent="0.2">
      <c r="G242" s="91">
        <v>206</v>
      </c>
      <c r="H242" s="28" t="s">
        <v>784</v>
      </c>
      <c r="I242" s="110">
        <v>358</v>
      </c>
      <c r="J242" s="87" t="s">
        <v>176</v>
      </c>
      <c r="L242" s="9">
        <v>28</v>
      </c>
    </row>
    <row r="243" spans="7:12" ht="13.5" hidden="1" customHeight="1" x14ac:dyDescent="0.2">
      <c r="G243" s="91">
        <v>207</v>
      </c>
      <c r="H243" s="28" t="s">
        <v>785</v>
      </c>
      <c r="I243" s="110">
        <v>359</v>
      </c>
      <c r="J243" s="87" t="s">
        <v>297</v>
      </c>
      <c r="L243" s="9">
        <v>28</v>
      </c>
    </row>
    <row r="244" spans="7:12" ht="13.5" hidden="1" customHeight="1" x14ac:dyDescent="0.2">
      <c r="G244" s="91">
        <v>208</v>
      </c>
      <c r="H244" s="28" t="s">
        <v>786</v>
      </c>
      <c r="I244" s="110">
        <v>361</v>
      </c>
      <c r="J244" s="87" t="s">
        <v>185</v>
      </c>
      <c r="L244" s="9">
        <v>28</v>
      </c>
    </row>
    <row r="245" spans="7:12" ht="13.5" hidden="1" customHeight="1" x14ac:dyDescent="0.2">
      <c r="G245" s="91">
        <v>209</v>
      </c>
      <c r="H245" s="28" t="s">
        <v>787</v>
      </c>
      <c r="I245" s="110">
        <v>362</v>
      </c>
      <c r="J245" s="87" t="s">
        <v>180</v>
      </c>
      <c r="L245" s="9">
        <v>28</v>
      </c>
    </row>
    <row r="246" spans="7:12" ht="13.5" hidden="1" customHeight="1" x14ac:dyDescent="0.2">
      <c r="G246" s="91">
        <v>210</v>
      </c>
      <c r="H246" s="28" t="s">
        <v>788</v>
      </c>
      <c r="I246" s="110">
        <v>363</v>
      </c>
      <c r="J246" s="87" t="s">
        <v>181</v>
      </c>
      <c r="L246" s="9">
        <v>28</v>
      </c>
    </row>
    <row r="247" spans="7:12" ht="13.5" hidden="1" customHeight="1" x14ac:dyDescent="0.2">
      <c r="G247" s="91">
        <v>211</v>
      </c>
      <c r="H247" s="28" t="s">
        <v>789</v>
      </c>
      <c r="I247" s="110">
        <v>364</v>
      </c>
      <c r="J247" s="87" t="s">
        <v>417</v>
      </c>
      <c r="L247" s="9">
        <v>28</v>
      </c>
    </row>
    <row r="248" spans="7:12" ht="13.5" hidden="1" customHeight="1" x14ac:dyDescent="0.2">
      <c r="G248" s="91">
        <v>212</v>
      </c>
      <c r="H248" s="28" t="s">
        <v>790</v>
      </c>
      <c r="I248" s="110">
        <v>365</v>
      </c>
      <c r="J248" s="87" t="s">
        <v>184</v>
      </c>
      <c r="L248" s="9">
        <v>28</v>
      </c>
    </row>
    <row r="249" spans="7:12" ht="13.5" hidden="1" customHeight="1" x14ac:dyDescent="0.2">
      <c r="G249" s="91">
        <v>213</v>
      </c>
      <c r="H249" s="28" t="s">
        <v>791</v>
      </c>
      <c r="I249" s="110">
        <v>366</v>
      </c>
      <c r="J249" s="87" t="s">
        <v>186</v>
      </c>
      <c r="L249" s="9">
        <v>28</v>
      </c>
    </row>
    <row r="250" spans="7:12" ht="13.5" hidden="1" customHeight="1" x14ac:dyDescent="0.2">
      <c r="G250" s="91">
        <v>214</v>
      </c>
      <c r="H250" s="28" t="s">
        <v>792</v>
      </c>
      <c r="I250" s="110">
        <v>367</v>
      </c>
      <c r="J250" s="87" t="s">
        <v>179</v>
      </c>
      <c r="L250" s="9">
        <v>28</v>
      </c>
    </row>
    <row r="251" spans="7:12" ht="13.5" hidden="1" customHeight="1" x14ac:dyDescent="0.2">
      <c r="G251" s="91">
        <v>215</v>
      </c>
      <c r="H251" s="28" t="s">
        <v>793</v>
      </c>
      <c r="I251" s="110">
        <v>368</v>
      </c>
      <c r="J251" s="87" t="s">
        <v>183</v>
      </c>
      <c r="L251" s="9">
        <v>28</v>
      </c>
    </row>
    <row r="252" spans="7:12" ht="13.5" hidden="1" customHeight="1" x14ac:dyDescent="0.2">
      <c r="G252" s="91">
        <v>216</v>
      </c>
      <c r="H252" s="28" t="s">
        <v>794</v>
      </c>
      <c r="I252" s="110">
        <v>369</v>
      </c>
      <c r="J252" s="87" t="s">
        <v>187</v>
      </c>
      <c r="L252" s="9">
        <v>28</v>
      </c>
    </row>
    <row r="253" spans="7:12" ht="13.5" hidden="1" customHeight="1" x14ac:dyDescent="0.2">
      <c r="G253" s="91">
        <v>217</v>
      </c>
      <c r="H253" s="28" t="s">
        <v>795</v>
      </c>
      <c r="I253" s="110">
        <v>370</v>
      </c>
      <c r="J253" s="87" t="s">
        <v>182</v>
      </c>
      <c r="L253" s="9">
        <v>28</v>
      </c>
    </row>
    <row r="254" spans="7:12" ht="13.5" hidden="1" customHeight="1" x14ac:dyDescent="0.2">
      <c r="G254" s="91">
        <v>218</v>
      </c>
      <c r="H254" s="28" t="s">
        <v>796</v>
      </c>
      <c r="I254" s="110">
        <v>371</v>
      </c>
      <c r="J254" s="87" t="s">
        <v>295</v>
      </c>
      <c r="L254" s="9">
        <v>28</v>
      </c>
    </row>
    <row r="255" spans="7:12" ht="13.5" hidden="1" customHeight="1" x14ac:dyDescent="0.2">
      <c r="G255" s="91">
        <v>219</v>
      </c>
      <c r="H255" s="28" t="s">
        <v>797</v>
      </c>
      <c r="I255" s="110">
        <v>373</v>
      </c>
      <c r="J255" s="87" t="s">
        <v>197</v>
      </c>
      <c r="L255" s="9">
        <v>28</v>
      </c>
    </row>
    <row r="256" spans="7:12" ht="13.5" hidden="1" customHeight="1" x14ac:dyDescent="0.2">
      <c r="G256" s="91">
        <v>220</v>
      </c>
      <c r="H256" s="28" t="s">
        <v>798</v>
      </c>
      <c r="I256" s="110">
        <v>374</v>
      </c>
      <c r="J256" s="87" t="s">
        <v>196</v>
      </c>
      <c r="L256" s="9">
        <v>28</v>
      </c>
    </row>
    <row r="257" spans="7:12" ht="13.5" hidden="1" customHeight="1" x14ac:dyDescent="0.2">
      <c r="G257" s="91">
        <v>221</v>
      </c>
      <c r="H257" s="28" t="s">
        <v>799</v>
      </c>
      <c r="I257" s="110">
        <v>375</v>
      </c>
      <c r="J257" s="87" t="s">
        <v>344</v>
      </c>
      <c r="L257" s="9">
        <v>28</v>
      </c>
    </row>
    <row r="258" spans="7:12" ht="13.5" hidden="1" customHeight="1" x14ac:dyDescent="0.2">
      <c r="G258" s="91">
        <v>222</v>
      </c>
      <c r="H258" s="28" t="s">
        <v>800</v>
      </c>
      <c r="I258" s="110">
        <v>376</v>
      </c>
      <c r="J258" s="87" t="s">
        <v>198</v>
      </c>
      <c r="L258" s="9">
        <v>28</v>
      </c>
    </row>
    <row r="259" spans="7:12" ht="13.5" hidden="1" customHeight="1" x14ac:dyDescent="0.2">
      <c r="G259" s="91">
        <v>223</v>
      </c>
      <c r="H259" s="28" t="s">
        <v>801</v>
      </c>
      <c r="I259" s="110">
        <v>377</v>
      </c>
      <c r="J259" s="87" t="s">
        <v>343</v>
      </c>
      <c r="L259" s="9">
        <v>28</v>
      </c>
    </row>
    <row r="260" spans="7:12" ht="13.5" hidden="1" customHeight="1" x14ac:dyDescent="0.2">
      <c r="G260" s="91">
        <v>224</v>
      </c>
      <c r="H260" s="28" t="s">
        <v>802</v>
      </c>
      <c r="I260" s="110">
        <v>378</v>
      </c>
      <c r="J260" s="87" t="s">
        <v>449</v>
      </c>
      <c r="L260" s="9">
        <v>28</v>
      </c>
    </row>
    <row r="261" spans="7:12" ht="13.5" hidden="1" customHeight="1" x14ac:dyDescent="0.2">
      <c r="G261" s="91">
        <v>225</v>
      </c>
      <c r="H261" s="28" t="s">
        <v>803</v>
      </c>
      <c r="I261" s="110">
        <v>379</v>
      </c>
      <c r="J261" s="87" t="s">
        <v>450</v>
      </c>
      <c r="L261" s="9">
        <v>28</v>
      </c>
    </row>
    <row r="262" spans="7:12" ht="13.5" hidden="1" customHeight="1" x14ac:dyDescent="0.2">
      <c r="G262" s="91">
        <v>226</v>
      </c>
      <c r="H262" s="28" t="s">
        <v>804</v>
      </c>
      <c r="I262" s="110">
        <v>380</v>
      </c>
      <c r="J262" s="87" t="s">
        <v>342</v>
      </c>
      <c r="L262" s="9">
        <v>28</v>
      </c>
    </row>
    <row r="263" spans="7:12" ht="13.5" hidden="1" customHeight="1" x14ac:dyDescent="0.2">
      <c r="G263" s="91">
        <v>227</v>
      </c>
      <c r="H263" s="28" t="s">
        <v>805</v>
      </c>
      <c r="I263" s="110">
        <v>381</v>
      </c>
      <c r="J263" s="87" t="s">
        <v>390</v>
      </c>
      <c r="L263" s="9">
        <v>28</v>
      </c>
    </row>
    <row r="264" spans="7:12" ht="13.5" hidden="1" customHeight="1" x14ac:dyDescent="0.2">
      <c r="G264" s="91">
        <v>228</v>
      </c>
      <c r="H264" s="28" t="s">
        <v>806</v>
      </c>
      <c r="I264" s="110">
        <v>382</v>
      </c>
      <c r="J264" s="87" t="s">
        <v>264</v>
      </c>
      <c r="L264" s="9">
        <v>28</v>
      </c>
    </row>
    <row r="265" spans="7:12" ht="13.5" hidden="1" customHeight="1" x14ac:dyDescent="0.2">
      <c r="G265" s="91">
        <v>229</v>
      </c>
      <c r="H265" s="28" t="s">
        <v>807</v>
      </c>
      <c r="I265" s="110">
        <v>383</v>
      </c>
      <c r="J265" s="87" t="s">
        <v>299</v>
      </c>
      <c r="L265" s="9">
        <v>28</v>
      </c>
    </row>
    <row r="266" spans="7:12" ht="13.5" hidden="1" customHeight="1" x14ac:dyDescent="0.2">
      <c r="G266" s="91">
        <v>230</v>
      </c>
      <c r="H266" s="28" t="s">
        <v>808</v>
      </c>
      <c r="I266" s="110">
        <v>384</v>
      </c>
      <c r="J266" s="87" t="s">
        <v>234</v>
      </c>
      <c r="L266" s="9">
        <v>28</v>
      </c>
    </row>
    <row r="267" spans="7:12" ht="13.5" hidden="1" customHeight="1" x14ac:dyDescent="0.2">
      <c r="G267" s="91">
        <v>231</v>
      </c>
      <c r="H267" s="28" t="s">
        <v>809</v>
      </c>
      <c r="I267" s="110">
        <v>385</v>
      </c>
      <c r="J267" s="87" t="s">
        <v>303</v>
      </c>
      <c r="L267" s="9">
        <v>28</v>
      </c>
    </row>
    <row r="268" spans="7:12" ht="13.5" hidden="1" customHeight="1" x14ac:dyDescent="0.2">
      <c r="G268" s="91">
        <v>232</v>
      </c>
      <c r="H268" s="28" t="s">
        <v>810</v>
      </c>
      <c r="I268" s="110">
        <v>386</v>
      </c>
      <c r="J268" s="87" t="s">
        <v>345</v>
      </c>
      <c r="L268" s="9">
        <v>28</v>
      </c>
    </row>
    <row r="269" spans="7:12" ht="13.5" hidden="1" customHeight="1" x14ac:dyDescent="0.2">
      <c r="G269" s="91">
        <v>233</v>
      </c>
      <c r="H269" s="28" t="s">
        <v>811</v>
      </c>
      <c r="I269" s="110">
        <v>387</v>
      </c>
      <c r="J269" s="87" t="s">
        <v>529</v>
      </c>
      <c r="L269" s="9">
        <v>28</v>
      </c>
    </row>
    <row r="270" spans="7:12" ht="13.5" hidden="1" customHeight="1" x14ac:dyDescent="0.2">
      <c r="G270" s="91">
        <v>234</v>
      </c>
      <c r="H270" s="28" t="s">
        <v>812</v>
      </c>
      <c r="I270" s="110">
        <v>388</v>
      </c>
      <c r="J270" s="87" t="s">
        <v>451</v>
      </c>
      <c r="L270" s="9">
        <v>28</v>
      </c>
    </row>
    <row r="271" spans="7:12" ht="13.5" hidden="1" customHeight="1" x14ac:dyDescent="0.2">
      <c r="G271" s="91">
        <v>235</v>
      </c>
      <c r="H271" s="28" t="s">
        <v>813</v>
      </c>
      <c r="I271" s="110">
        <v>389</v>
      </c>
      <c r="J271" s="87" t="s">
        <v>301</v>
      </c>
      <c r="L271" s="9">
        <v>28</v>
      </c>
    </row>
    <row r="272" spans="7:12" ht="13.5" hidden="1" customHeight="1" x14ac:dyDescent="0.2">
      <c r="G272" s="91">
        <v>236</v>
      </c>
      <c r="H272" s="28" t="s">
        <v>814</v>
      </c>
      <c r="I272" s="110">
        <v>390</v>
      </c>
      <c r="J272" s="87" t="s">
        <v>178</v>
      </c>
      <c r="L272" s="9">
        <v>28</v>
      </c>
    </row>
    <row r="273" spans="7:12" ht="13.5" hidden="1" customHeight="1" x14ac:dyDescent="0.2">
      <c r="G273" s="91">
        <v>237</v>
      </c>
      <c r="H273" s="28" t="s">
        <v>815</v>
      </c>
      <c r="I273" s="110">
        <v>391</v>
      </c>
      <c r="J273" s="87" t="s">
        <v>302</v>
      </c>
      <c r="L273" s="9">
        <v>28</v>
      </c>
    </row>
    <row r="274" spans="7:12" ht="13.5" hidden="1" customHeight="1" x14ac:dyDescent="0.2">
      <c r="G274" s="91">
        <v>238</v>
      </c>
      <c r="H274" s="28" t="s">
        <v>816</v>
      </c>
      <c r="I274" s="110">
        <v>392</v>
      </c>
      <c r="J274" s="87" t="s">
        <v>418</v>
      </c>
      <c r="L274" s="9">
        <v>28</v>
      </c>
    </row>
    <row r="275" spans="7:12" ht="13.5" hidden="1" customHeight="1" x14ac:dyDescent="0.2">
      <c r="G275" s="91">
        <v>239</v>
      </c>
      <c r="H275" s="28" t="s">
        <v>817</v>
      </c>
      <c r="I275" s="110">
        <v>393</v>
      </c>
      <c r="J275" s="87" t="s">
        <v>505</v>
      </c>
      <c r="L275" s="9">
        <v>28</v>
      </c>
    </row>
    <row r="276" spans="7:12" ht="13.5" hidden="1" customHeight="1" x14ac:dyDescent="0.2">
      <c r="G276" s="91">
        <v>240</v>
      </c>
      <c r="H276" s="28" t="s">
        <v>1166</v>
      </c>
      <c r="I276" s="110">
        <v>396</v>
      </c>
      <c r="J276" s="87" t="s">
        <v>1167</v>
      </c>
      <c r="L276" s="9">
        <v>28</v>
      </c>
    </row>
    <row r="277" spans="7:12" ht="13.5" hidden="1" customHeight="1" x14ac:dyDescent="0.2">
      <c r="G277" s="91">
        <v>241</v>
      </c>
      <c r="H277" s="28" t="s">
        <v>818</v>
      </c>
      <c r="I277" s="110">
        <v>397</v>
      </c>
      <c r="J277" s="87" t="s">
        <v>300</v>
      </c>
      <c r="L277" s="9">
        <v>28</v>
      </c>
    </row>
    <row r="278" spans="7:12" ht="13.5" hidden="1" customHeight="1" x14ac:dyDescent="0.2">
      <c r="G278" s="91">
        <v>242</v>
      </c>
      <c r="H278" s="28" t="s">
        <v>819</v>
      </c>
      <c r="I278" s="110">
        <v>401</v>
      </c>
      <c r="J278" s="87" t="s">
        <v>230</v>
      </c>
      <c r="L278" s="9">
        <v>28</v>
      </c>
    </row>
    <row r="279" spans="7:12" ht="13.5" hidden="1" customHeight="1" x14ac:dyDescent="0.2">
      <c r="G279" s="91">
        <v>243</v>
      </c>
      <c r="H279" s="28" t="s">
        <v>820</v>
      </c>
      <c r="I279" s="110">
        <v>402</v>
      </c>
      <c r="J279" s="87" t="s">
        <v>235</v>
      </c>
      <c r="L279" s="9">
        <v>28</v>
      </c>
    </row>
    <row r="280" spans="7:12" ht="13.5" hidden="1" customHeight="1" x14ac:dyDescent="0.2">
      <c r="G280" s="91">
        <v>244</v>
      </c>
      <c r="H280" s="28" t="s">
        <v>821</v>
      </c>
      <c r="I280" s="110">
        <v>403</v>
      </c>
      <c r="J280" s="87" t="s">
        <v>530</v>
      </c>
      <c r="L280" s="9">
        <v>28</v>
      </c>
    </row>
    <row r="281" spans="7:12" ht="13.5" hidden="1" customHeight="1" x14ac:dyDescent="0.2">
      <c r="G281" s="91">
        <v>245</v>
      </c>
      <c r="H281" s="28" t="s">
        <v>822</v>
      </c>
      <c r="I281" s="110">
        <v>404</v>
      </c>
      <c r="J281" s="87" t="s">
        <v>233</v>
      </c>
      <c r="L281" s="9">
        <v>28</v>
      </c>
    </row>
    <row r="282" spans="7:12" ht="13.5" hidden="1" customHeight="1" x14ac:dyDescent="0.2">
      <c r="G282" s="91">
        <v>246</v>
      </c>
      <c r="H282" s="28" t="s">
        <v>823</v>
      </c>
      <c r="I282" s="110">
        <v>405</v>
      </c>
      <c r="J282" s="87" t="s">
        <v>419</v>
      </c>
      <c r="L282" s="9">
        <v>28</v>
      </c>
    </row>
    <row r="283" spans="7:12" ht="13.5" hidden="1" customHeight="1" x14ac:dyDescent="0.2">
      <c r="G283" s="91">
        <v>247</v>
      </c>
      <c r="H283" s="28" t="s">
        <v>824</v>
      </c>
      <c r="I283" s="110">
        <v>406</v>
      </c>
      <c r="J283" s="87" t="s">
        <v>305</v>
      </c>
      <c r="L283" s="9">
        <v>28</v>
      </c>
    </row>
    <row r="284" spans="7:12" ht="13.5" hidden="1" customHeight="1" x14ac:dyDescent="0.2">
      <c r="G284" s="91">
        <v>248</v>
      </c>
      <c r="H284" s="28" t="s">
        <v>825</v>
      </c>
      <c r="I284" s="110">
        <v>407</v>
      </c>
      <c r="J284" s="87" t="s">
        <v>306</v>
      </c>
      <c r="L284" s="9">
        <v>28</v>
      </c>
    </row>
    <row r="285" spans="7:12" ht="13.5" hidden="1" customHeight="1" x14ac:dyDescent="0.2">
      <c r="G285" s="91">
        <v>249</v>
      </c>
      <c r="H285" s="28" t="s">
        <v>826</v>
      </c>
      <c r="I285" s="110">
        <v>408</v>
      </c>
      <c r="J285" s="87" t="s">
        <v>346</v>
      </c>
      <c r="L285" s="9">
        <v>28</v>
      </c>
    </row>
    <row r="286" spans="7:12" ht="13.5" hidden="1" customHeight="1" x14ac:dyDescent="0.2">
      <c r="G286" s="91">
        <v>250</v>
      </c>
      <c r="H286" s="28" t="s">
        <v>827</v>
      </c>
      <c r="I286" s="110">
        <v>409</v>
      </c>
      <c r="J286" s="87" t="s">
        <v>506</v>
      </c>
      <c r="L286" s="9">
        <v>28</v>
      </c>
    </row>
    <row r="287" spans="7:12" ht="13.5" hidden="1" customHeight="1" x14ac:dyDescent="0.2">
      <c r="G287" s="91">
        <v>251</v>
      </c>
      <c r="H287" s="28" t="s">
        <v>828</v>
      </c>
      <c r="I287" s="110">
        <v>410</v>
      </c>
      <c r="J287" s="87" t="s">
        <v>487</v>
      </c>
      <c r="L287" s="9">
        <v>28</v>
      </c>
    </row>
    <row r="288" spans="7:12" ht="13.5" hidden="1" customHeight="1" x14ac:dyDescent="0.2">
      <c r="G288" s="91">
        <v>252</v>
      </c>
      <c r="H288" s="28" t="s">
        <v>829</v>
      </c>
      <c r="I288" s="110">
        <v>411</v>
      </c>
      <c r="J288" s="87" t="s">
        <v>228</v>
      </c>
      <c r="L288" s="9">
        <v>28</v>
      </c>
    </row>
    <row r="289" spans="7:12" ht="13.5" hidden="1" customHeight="1" x14ac:dyDescent="0.2">
      <c r="G289" s="91">
        <v>253</v>
      </c>
      <c r="H289" s="28" t="s">
        <v>830</v>
      </c>
      <c r="I289" s="110">
        <v>412</v>
      </c>
      <c r="J289" s="87" t="s">
        <v>163</v>
      </c>
      <c r="L289" s="9">
        <v>28</v>
      </c>
    </row>
    <row r="290" spans="7:12" ht="13.5" hidden="1" customHeight="1" x14ac:dyDescent="0.2">
      <c r="G290" s="91">
        <v>254</v>
      </c>
      <c r="H290" s="28" t="s">
        <v>831</v>
      </c>
      <c r="I290" s="110">
        <v>413</v>
      </c>
      <c r="J290" s="87" t="s">
        <v>420</v>
      </c>
      <c r="L290" s="9">
        <v>28</v>
      </c>
    </row>
    <row r="291" spans="7:12" ht="13.5" hidden="1" customHeight="1" x14ac:dyDescent="0.2">
      <c r="G291" s="91">
        <v>255</v>
      </c>
      <c r="H291" s="28" t="s">
        <v>832</v>
      </c>
      <c r="I291" s="110">
        <v>414</v>
      </c>
      <c r="J291" s="87" t="s">
        <v>555</v>
      </c>
      <c r="L291" s="9">
        <v>28</v>
      </c>
    </row>
    <row r="292" spans="7:12" ht="13.5" hidden="1" customHeight="1" x14ac:dyDescent="0.2">
      <c r="G292" s="91">
        <v>256</v>
      </c>
      <c r="H292" s="28" t="s">
        <v>833</v>
      </c>
      <c r="I292" s="110">
        <v>415</v>
      </c>
      <c r="J292" s="87" t="s">
        <v>488</v>
      </c>
      <c r="L292" s="9">
        <v>28</v>
      </c>
    </row>
    <row r="293" spans="7:12" ht="13.5" hidden="1" customHeight="1" x14ac:dyDescent="0.2">
      <c r="G293" s="91">
        <v>257</v>
      </c>
      <c r="H293" s="28" t="s">
        <v>834</v>
      </c>
      <c r="I293" s="110">
        <v>416</v>
      </c>
      <c r="J293" s="87" t="s">
        <v>217</v>
      </c>
      <c r="L293" s="9">
        <v>28</v>
      </c>
    </row>
    <row r="294" spans="7:12" ht="13.5" hidden="1" customHeight="1" x14ac:dyDescent="0.2">
      <c r="G294" s="91">
        <v>258</v>
      </c>
      <c r="H294" s="28" t="s">
        <v>835</v>
      </c>
      <c r="I294" s="110">
        <v>418</v>
      </c>
      <c r="J294" s="87" t="s">
        <v>489</v>
      </c>
      <c r="L294" s="9">
        <v>28</v>
      </c>
    </row>
    <row r="295" spans="7:12" ht="13.5" hidden="1" customHeight="1" x14ac:dyDescent="0.2">
      <c r="G295" s="91">
        <v>259</v>
      </c>
      <c r="H295" s="28" t="s">
        <v>836</v>
      </c>
      <c r="I295" s="110">
        <v>419</v>
      </c>
      <c r="J295" s="87" t="s">
        <v>533</v>
      </c>
      <c r="L295" s="9">
        <v>28</v>
      </c>
    </row>
    <row r="296" spans="7:12" ht="13.5" hidden="1" customHeight="1" x14ac:dyDescent="0.2">
      <c r="G296" s="91">
        <v>260</v>
      </c>
      <c r="H296" s="28" t="s">
        <v>1099</v>
      </c>
      <c r="I296" s="110">
        <v>420</v>
      </c>
      <c r="J296" s="87" t="s">
        <v>1100</v>
      </c>
      <c r="L296" s="9">
        <v>28</v>
      </c>
    </row>
    <row r="297" spans="7:12" ht="13.5" hidden="1" customHeight="1" x14ac:dyDescent="0.2">
      <c r="G297" s="91">
        <v>261</v>
      </c>
      <c r="H297" s="28" t="s">
        <v>837</v>
      </c>
      <c r="I297" s="110">
        <v>421</v>
      </c>
      <c r="J297" s="87" t="s">
        <v>391</v>
      </c>
      <c r="L297" s="9">
        <v>28</v>
      </c>
    </row>
    <row r="298" spans="7:12" ht="13.5" hidden="1" customHeight="1" x14ac:dyDescent="0.2">
      <c r="G298" s="91">
        <v>262</v>
      </c>
      <c r="H298" s="28" t="s">
        <v>838</v>
      </c>
      <c r="I298" s="110">
        <v>422</v>
      </c>
      <c r="J298" s="87" t="s">
        <v>226</v>
      </c>
      <c r="L298" s="9">
        <v>28</v>
      </c>
    </row>
    <row r="299" spans="7:12" ht="13.5" hidden="1" customHeight="1" x14ac:dyDescent="0.2">
      <c r="G299" s="91">
        <v>263</v>
      </c>
      <c r="H299" s="28" t="s">
        <v>839</v>
      </c>
      <c r="I299" s="110">
        <v>423</v>
      </c>
      <c r="J299" s="87" t="s">
        <v>490</v>
      </c>
      <c r="L299" s="9">
        <v>28</v>
      </c>
    </row>
    <row r="300" spans="7:12" ht="13.5" hidden="1" customHeight="1" x14ac:dyDescent="0.2">
      <c r="G300" s="91">
        <v>264</v>
      </c>
      <c r="H300" s="28" t="s">
        <v>840</v>
      </c>
      <c r="I300" s="110">
        <v>424</v>
      </c>
      <c r="J300" s="87" t="s">
        <v>307</v>
      </c>
      <c r="L300" s="9">
        <v>28</v>
      </c>
    </row>
    <row r="301" spans="7:12" ht="13.5" hidden="1" customHeight="1" x14ac:dyDescent="0.2">
      <c r="G301" s="91">
        <v>265</v>
      </c>
      <c r="H301" s="28" t="s">
        <v>841</v>
      </c>
      <c r="I301" s="110">
        <v>425</v>
      </c>
      <c r="J301" s="87" t="s">
        <v>236</v>
      </c>
      <c r="L301" s="9">
        <v>28</v>
      </c>
    </row>
    <row r="302" spans="7:12" ht="13.5" hidden="1" customHeight="1" x14ac:dyDescent="0.2">
      <c r="G302" s="91">
        <v>266</v>
      </c>
      <c r="H302" s="28" t="s">
        <v>842</v>
      </c>
      <c r="I302" s="110">
        <v>426</v>
      </c>
      <c r="J302" s="87" t="s">
        <v>221</v>
      </c>
      <c r="L302" s="9">
        <v>28</v>
      </c>
    </row>
    <row r="303" spans="7:12" ht="13.5" hidden="1" customHeight="1" x14ac:dyDescent="0.2">
      <c r="G303" s="91">
        <v>267</v>
      </c>
      <c r="H303" s="28" t="s">
        <v>843</v>
      </c>
      <c r="I303" s="110">
        <v>427</v>
      </c>
      <c r="J303" s="87" t="s">
        <v>227</v>
      </c>
      <c r="L303" s="9">
        <v>28</v>
      </c>
    </row>
    <row r="304" spans="7:12" ht="13.5" hidden="1" customHeight="1" x14ac:dyDescent="0.2">
      <c r="G304" s="91">
        <v>268</v>
      </c>
      <c r="H304" s="28" t="s">
        <v>844</v>
      </c>
      <c r="I304" s="110">
        <v>428</v>
      </c>
      <c r="J304" s="87" t="s">
        <v>347</v>
      </c>
      <c r="L304" s="9">
        <v>28</v>
      </c>
    </row>
    <row r="305" spans="7:12" ht="13.5" hidden="1" customHeight="1" x14ac:dyDescent="0.2">
      <c r="G305" s="91">
        <v>269</v>
      </c>
      <c r="H305" s="28" t="s">
        <v>845</v>
      </c>
      <c r="I305" s="110">
        <v>429</v>
      </c>
      <c r="J305" s="87" t="s">
        <v>258</v>
      </c>
      <c r="L305" s="9">
        <v>28</v>
      </c>
    </row>
    <row r="306" spans="7:12" ht="13.5" hidden="1" customHeight="1" x14ac:dyDescent="0.2">
      <c r="G306" s="91">
        <v>270</v>
      </c>
      <c r="H306" s="28" t="s">
        <v>846</v>
      </c>
      <c r="I306" s="110">
        <v>430</v>
      </c>
      <c r="J306" s="87" t="s">
        <v>225</v>
      </c>
      <c r="L306" s="9">
        <v>28</v>
      </c>
    </row>
    <row r="307" spans="7:12" ht="13.5" hidden="1" customHeight="1" x14ac:dyDescent="0.2">
      <c r="G307" s="91">
        <v>271</v>
      </c>
      <c r="H307" s="28" t="s">
        <v>847</v>
      </c>
      <c r="I307" s="110">
        <v>431</v>
      </c>
      <c r="J307" s="87" t="s">
        <v>229</v>
      </c>
      <c r="L307" s="9">
        <v>28</v>
      </c>
    </row>
    <row r="308" spans="7:12" ht="13.5" hidden="1" customHeight="1" x14ac:dyDescent="0.2">
      <c r="G308" s="91">
        <v>272</v>
      </c>
      <c r="H308" s="28" t="s">
        <v>848</v>
      </c>
      <c r="I308" s="110">
        <v>432</v>
      </c>
      <c r="J308" s="87" t="s">
        <v>218</v>
      </c>
      <c r="L308" s="9">
        <v>28</v>
      </c>
    </row>
    <row r="309" spans="7:12" ht="13.5" hidden="1" customHeight="1" x14ac:dyDescent="0.2">
      <c r="G309" s="91">
        <v>273</v>
      </c>
      <c r="H309" s="28" t="s">
        <v>849</v>
      </c>
      <c r="I309" s="110">
        <v>433</v>
      </c>
      <c r="J309" s="87" t="s">
        <v>260</v>
      </c>
      <c r="L309" s="9">
        <v>28</v>
      </c>
    </row>
    <row r="310" spans="7:12" ht="13.5" hidden="1" customHeight="1" x14ac:dyDescent="0.2">
      <c r="G310" s="91">
        <v>274</v>
      </c>
      <c r="H310" s="28" t="s">
        <v>850</v>
      </c>
      <c r="I310" s="110">
        <v>434</v>
      </c>
      <c r="J310" s="87" t="s">
        <v>232</v>
      </c>
      <c r="L310" s="9">
        <v>28</v>
      </c>
    </row>
    <row r="311" spans="7:12" ht="13.5" hidden="1" customHeight="1" x14ac:dyDescent="0.2">
      <c r="G311" s="91">
        <v>275</v>
      </c>
      <c r="H311" s="28" t="s">
        <v>851</v>
      </c>
      <c r="I311" s="110">
        <v>435</v>
      </c>
      <c r="J311" s="87" t="s">
        <v>421</v>
      </c>
      <c r="L311" s="9">
        <v>28</v>
      </c>
    </row>
    <row r="312" spans="7:12" ht="13.5" hidden="1" customHeight="1" x14ac:dyDescent="0.2">
      <c r="G312" s="91">
        <v>276</v>
      </c>
      <c r="H312" s="28" t="s">
        <v>852</v>
      </c>
      <c r="I312" s="110">
        <v>436</v>
      </c>
      <c r="J312" s="87" t="s">
        <v>222</v>
      </c>
      <c r="L312" s="9">
        <v>28</v>
      </c>
    </row>
    <row r="313" spans="7:12" ht="13.5" hidden="1" customHeight="1" x14ac:dyDescent="0.2">
      <c r="G313" s="91">
        <v>277</v>
      </c>
      <c r="H313" s="28" t="s">
        <v>853</v>
      </c>
      <c r="I313" s="110">
        <v>437</v>
      </c>
      <c r="J313" s="87" t="s">
        <v>392</v>
      </c>
      <c r="L313" s="9">
        <v>28</v>
      </c>
    </row>
    <row r="314" spans="7:12" ht="13.5" hidden="1" customHeight="1" x14ac:dyDescent="0.2">
      <c r="G314" s="91">
        <v>278</v>
      </c>
      <c r="H314" s="28" t="s">
        <v>854</v>
      </c>
      <c r="I314" s="110">
        <v>438</v>
      </c>
      <c r="J314" s="87" t="s">
        <v>308</v>
      </c>
      <c r="L314" s="9">
        <v>28</v>
      </c>
    </row>
    <row r="315" spans="7:12" ht="13.5" hidden="1" customHeight="1" x14ac:dyDescent="0.2">
      <c r="G315" s="91">
        <v>279</v>
      </c>
      <c r="H315" s="28" t="s">
        <v>855</v>
      </c>
      <c r="I315" s="110">
        <v>439</v>
      </c>
      <c r="J315" s="87" t="s">
        <v>219</v>
      </c>
      <c r="L315" s="9">
        <v>28</v>
      </c>
    </row>
    <row r="316" spans="7:12" ht="13.5" hidden="1" customHeight="1" x14ac:dyDescent="0.2">
      <c r="G316" s="91">
        <v>280</v>
      </c>
      <c r="H316" s="28" t="s">
        <v>856</v>
      </c>
      <c r="I316" s="110">
        <v>440</v>
      </c>
      <c r="J316" s="87" t="s">
        <v>220</v>
      </c>
      <c r="L316" s="9">
        <v>28</v>
      </c>
    </row>
    <row r="317" spans="7:12" ht="13.5" hidden="1" customHeight="1" x14ac:dyDescent="0.2">
      <c r="G317" s="91">
        <v>281</v>
      </c>
      <c r="H317" s="28" t="s">
        <v>857</v>
      </c>
      <c r="I317" s="110">
        <v>441</v>
      </c>
      <c r="J317" s="87" t="s">
        <v>223</v>
      </c>
      <c r="L317" s="9">
        <v>28</v>
      </c>
    </row>
    <row r="318" spans="7:12" ht="13.5" hidden="1" customHeight="1" x14ac:dyDescent="0.2">
      <c r="G318" s="91">
        <v>282</v>
      </c>
      <c r="H318" s="28" t="s">
        <v>858</v>
      </c>
      <c r="I318" s="110">
        <v>442</v>
      </c>
      <c r="J318" s="87" t="s">
        <v>224</v>
      </c>
      <c r="L318" s="9">
        <v>28</v>
      </c>
    </row>
    <row r="319" spans="7:12" ht="13.5" hidden="1" customHeight="1" x14ac:dyDescent="0.2">
      <c r="G319" s="91">
        <v>283</v>
      </c>
      <c r="H319" s="28" t="s">
        <v>859</v>
      </c>
      <c r="I319" s="110">
        <v>443</v>
      </c>
      <c r="J319" s="87" t="s">
        <v>556</v>
      </c>
      <c r="L319" s="9">
        <v>28</v>
      </c>
    </row>
    <row r="320" spans="7:12" ht="13.5" hidden="1" customHeight="1" x14ac:dyDescent="0.2">
      <c r="G320" s="91">
        <v>284</v>
      </c>
      <c r="H320" s="28" t="s">
        <v>860</v>
      </c>
      <c r="I320" s="110">
        <v>444</v>
      </c>
      <c r="J320" s="87" t="s">
        <v>348</v>
      </c>
      <c r="L320" s="9">
        <v>28</v>
      </c>
    </row>
    <row r="321" spans="7:12" ht="13.5" hidden="1" customHeight="1" x14ac:dyDescent="0.2">
      <c r="G321" s="91">
        <v>285</v>
      </c>
      <c r="H321" s="28" t="s">
        <v>861</v>
      </c>
      <c r="I321" s="110">
        <v>445</v>
      </c>
      <c r="J321" s="87" t="s">
        <v>283</v>
      </c>
      <c r="L321" s="9">
        <v>28</v>
      </c>
    </row>
    <row r="322" spans="7:12" ht="13.5" hidden="1" customHeight="1" x14ac:dyDescent="0.2">
      <c r="G322" s="91">
        <v>286</v>
      </c>
      <c r="H322" s="28" t="s">
        <v>1101</v>
      </c>
      <c r="I322" s="110">
        <v>446</v>
      </c>
      <c r="J322" s="87" t="s">
        <v>1102</v>
      </c>
      <c r="L322" s="9">
        <v>28</v>
      </c>
    </row>
    <row r="323" spans="7:12" ht="13.5" hidden="1" customHeight="1" x14ac:dyDescent="0.2">
      <c r="G323" s="91">
        <v>287</v>
      </c>
      <c r="H323" s="28" t="s">
        <v>862</v>
      </c>
      <c r="I323" s="110">
        <v>448</v>
      </c>
      <c r="J323" s="87" t="s">
        <v>393</v>
      </c>
      <c r="L323" s="9">
        <v>28</v>
      </c>
    </row>
    <row r="324" spans="7:12" ht="13.5" hidden="1" customHeight="1" x14ac:dyDescent="0.2">
      <c r="G324" s="91">
        <v>288</v>
      </c>
      <c r="H324" s="28" t="s">
        <v>863</v>
      </c>
      <c r="I324" s="110">
        <v>449</v>
      </c>
      <c r="J324" s="87" t="s">
        <v>231</v>
      </c>
      <c r="L324" s="9">
        <v>28</v>
      </c>
    </row>
    <row r="325" spans="7:12" ht="13.5" hidden="1" customHeight="1" x14ac:dyDescent="0.2">
      <c r="G325" s="91">
        <v>289</v>
      </c>
      <c r="H325" s="28" t="s">
        <v>864</v>
      </c>
      <c r="I325" s="110">
        <v>450</v>
      </c>
      <c r="J325" s="87" t="s">
        <v>557</v>
      </c>
      <c r="L325" s="9">
        <v>28</v>
      </c>
    </row>
    <row r="326" spans="7:12" ht="13.5" hidden="1" customHeight="1" x14ac:dyDescent="0.2">
      <c r="G326" s="91">
        <v>290</v>
      </c>
      <c r="H326" s="28" t="s">
        <v>1103</v>
      </c>
      <c r="I326" s="110">
        <v>451</v>
      </c>
      <c r="J326" s="87" t="s">
        <v>1104</v>
      </c>
      <c r="L326" s="9">
        <v>28</v>
      </c>
    </row>
    <row r="327" spans="7:12" ht="13.5" hidden="1" customHeight="1" x14ac:dyDescent="0.2">
      <c r="G327" s="91">
        <v>291</v>
      </c>
      <c r="H327" s="28" t="s">
        <v>865</v>
      </c>
      <c r="I327" s="110">
        <v>452</v>
      </c>
      <c r="J327" s="87" t="s">
        <v>234</v>
      </c>
      <c r="L327" s="9">
        <v>28</v>
      </c>
    </row>
    <row r="328" spans="7:12" ht="13.5" hidden="1" customHeight="1" x14ac:dyDescent="0.2">
      <c r="G328" s="91">
        <v>292</v>
      </c>
      <c r="H328" s="28" t="s">
        <v>866</v>
      </c>
      <c r="I328" s="110">
        <v>453</v>
      </c>
      <c r="J328" s="87" t="s">
        <v>309</v>
      </c>
      <c r="L328" s="9">
        <v>28</v>
      </c>
    </row>
    <row r="329" spans="7:12" ht="13.5" hidden="1" customHeight="1" x14ac:dyDescent="0.2">
      <c r="G329" s="91">
        <v>293</v>
      </c>
      <c r="H329" s="28" t="s">
        <v>867</v>
      </c>
      <c r="I329" s="110">
        <v>454</v>
      </c>
      <c r="J329" s="87" t="s">
        <v>491</v>
      </c>
      <c r="L329" s="9">
        <v>28</v>
      </c>
    </row>
    <row r="330" spans="7:12" ht="13.5" hidden="1" customHeight="1" x14ac:dyDescent="0.2">
      <c r="G330" s="91">
        <v>294</v>
      </c>
      <c r="H330" s="28" t="s">
        <v>868</v>
      </c>
      <c r="I330" s="110">
        <v>455</v>
      </c>
      <c r="J330" s="87" t="s">
        <v>422</v>
      </c>
      <c r="L330" s="9">
        <v>28</v>
      </c>
    </row>
    <row r="331" spans="7:12" ht="13.5" hidden="1" customHeight="1" x14ac:dyDescent="0.2">
      <c r="G331" s="91">
        <v>295</v>
      </c>
      <c r="H331" s="28" t="s">
        <v>869</v>
      </c>
      <c r="I331" s="110">
        <v>456</v>
      </c>
      <c r="J331" s="87" t="s">
        <v>558</v>
      </c>
      <c r="L331" s="9">
        <v>28</v>
      </c>
    </row>
    <row r="332" spans="7:12" ht="13.5" hidden="1" customHeight="1" x14ac:dyDescent="0.2">
      <c r="G332" s="91">
        <v>296</v>
      </c>
      <c r="H332" s="28" t="s">
        <v>1105</v>
      </c>
      <c r="I332" s="110">
        <v>457</v>
      </c>
      <c r="J332" s="87" t="s">
        <v>1106</v>
      </c>
      <c r="L332" s="9">
        <v>28</v>
      </c>
    </row>
    <row r="333" spans="7:12" ht="13.5" hidden="1" customHeight="1" x14ac:dyDescent="0.2">
      <c r="G333" s="91">
        <v>297</v>
      </c>
      <c r="H333" s="28" t="s">
        <v>870</v>
      </c>
      <c r="I333" s="110">
        <v>458</v>
      </c>
      <c r="J333" s="87" t="s">
        <v>871</v>
      </c>
      <c r="L333" s="9">
        <v>28</v>
      </c>
    </row>
    <row r="334" spans="7:12" ht="13.5" hidden="1" customHeight="1" x14ac:dyDescent="0.2">
      <c r="G334" s="91">
        <v>298</v>
      </c>
      <c r="H334" s="28" t="s">
        <v>872</v>
      </c>
      <c r="I334" s="110">
        <v>460</v>
      </c>
      <c r="J334" s="87" t="s">
        <v>452</v>
      </c>
      <c r="L334" s="9">
        <v>28</v>
      </c>
    </row>
    <row r="335" spans="7:12" ht="13.5" hidden="1" customHeight="1" x14ac:dyDescent="0.2">
      <c r="G335" s="91">
        <v>299</v>
      </c>
      <c r="H335" s="28" t="s">
        <v>873</v>
      </c>
      <c r="I335" s="110">
        <v>461</v>
      </c>
      <c r="J335" s="87" t="s">
        <v>559</v>
      </c>
      <c r="L335" s="9">
        <v>28</v>
      </c>
    </row>
    <row r="336" spans="7:12" ht="13.5" hidden="1" customHeight="1" x14ac:dyDescent="0.2">
      <c r="G336" s="91">
        <v>300</v>
      </c>
      <c r="H336" s="28" t="s">
        <v>874</v>
      </c>
      <c r="I336" s="110">
        <v>464</v>
      </c>
      <c r="J336" s="87" t="s">
        <v>237</v>
      </c>
      <c r="L336" s="9">
        <v>28</v>
      </c>
    </row>
    <row r="337" spans="7:12" ht="13.5" hidden="1" customHeight="1" x14ac:dyDescent="0.2">
      <c r="G337" s="91">
        <v>301</v>
      </c>
      <c r="H337" s="28" t="s">
        <v>875</v>
      </c>
      <c r="I337" s="110">
        <v>465</v>
      </c>
      <c r="J337" s="87" t="s">
        <v>246</v>
      </c>
      <c r="L337" s="9">
        <v>28</v>
      </c>
    </row>
    <row r="338" spans="7:12" ht="13.5" hidden="1" customHeight="1" x14ac:dyDescent="0.2">
      <c r="G338" s="91">
        <v>302</v>
      </c>
      <c r="H338" s="28" t="s">
        <v>876</v>
      </c>
      <c r="I338" s="110">
        <v>466</v>
      </c>
      <c r="J338" s="87" t="s">
        <v>251</v>
      </c>
      <c r="L338" s="9">
        <v>28</v>
      </c>
    </row>
    <row r="339" spans="7:12" ht="13.5" hidden="1" customHeight="1" x14ac:dyDescent="0.2">
      <c r="G339" s="91">
        <v>303</v>
      </c>
      <c r="H339" s="28" t="s">
        <v>877</v>
      </c>
      <c r="I339" s="110">
        <v>467</v>
      </c>
      <c r="J339" s="88" t="s">
        <v>531</v>
      </c>
      <c r="L339" s="9">
        <v>28</v>
      </c>
    </row>
    <row r="340" spans="7:12" ht="13.5" hidden="1" customHeight="1" x14ac:dyDescent="0.2">
      <c r="G340" s="91">
        <v>304</v>
      </c>
      <c r="H340" s="28" t="s">
        <v>878</v>
      </c>
      <c r="I340" s="110">
        <v>468</v>
      </c>
      <c r="J340" s="88" t="s">
        <v>560</v>
      </c>
      <c r="L340" s="9">
        <v>28</v>
      </c>
    </row>
    <row r="341" spans="7:12" ht="13.5" hidden="1" customHeight="1" x14ac:dyDescent="0.2">
      <c r="G341" s="91">
        <v>305</v>
      </c>
      <c r="H341" s="28" t="s">
        <v>879</v>
      </c>
      <c r="I341" s="110">
        <v>470</v>
      </c>
      <c r="J341" s="88" t="s">
        <v>423</v>
      </c>
      <c r="L341" s="9">
        <v>28</v>
      </c>
    </row>
    <row r="342" spans="7:12" ht="13.5" hidden="1" customHeight="1" x14ac:dyDescent="0.2">
      <c r="G342" s="91">
        <v>306</v>
      </c>
      <c r="H342" s="28" t="s">
        <v>880</v>
      </c>
      <c r="I342" s="110">
        <v>471</v>
      </c>
      <c r="J342" s="88" t="s">
        <v>561</v>
      </c>
      <c r="L342" s="9">
        <v>28</v>
      </c>
    </row>
    <row r="343" spans="7:12" ht="13.5" hidden="1" customHeight="1" x14ac:dyDescent="0.2">
      <c r="G343" s="91">
        <v>307</v>
      </c>
      <c r="H343" s="28" t="s">
        <v>881</v>
      </c>
      <c r="I343" s="110">
        <v>472</v>
      </c>
      <c r="J343" s="88" t="s">
        <v>882</v>
      </c>
      <c r="L343" s="9">
        <v>28</v>
      </c>
    </row>
    <row r="344" spans="7:12" ht="13.5" hidden="1" customHeight="1" x14ac:dyDescent="0.2">
      <c r="G344" s="91">
        <v>308</v>
      </c>
      <c r="H344" s="28" t="s">
        <v>883</v>
      </c>
      <c r="I344" s="110">
        <v>483</v>
      </c>
      <c r="J344" s="88" t="s">
        <v>453</v>
      </c>
      <c r="L344" s="9">
        <v>28</v>
      </c>
    </row>
    <row r="345" spans="7:12" ht="13.5" hidden="1" customHeight="1" x14ac:dyDescent="0.2">
      <c r="G345" s="91">
        <v>309</v>
      </c>
      <c r="H345" s="28" t="s">
        <v>884</v>
      </c>
      <c r="I345" s="110">
        <v>484</v>
      </c>
      <c r="J345" s="88" t="s">
        <v>250</v>
      </c>
      <c r="L345" s="9">
        <v>28</v>
      </c>
    </row>
    <row r="346" spans="7:12" ht="13.5" hidden="1" customHeight="1" x14ac:dyDescent="0.2">
      <c r="G346" s="91">
        <v>310</v>
      </c>
      <c r="H346" s="28" t="s">
        <v>885</v>
      </c>
      <c r="I346" s="110">
        <v>486</v>
      </c>
      <c r="J346" s="88" t="s">
        <v>507</v>
      </c>
      <c r="L346" s="9">
        <v>28</v>
      </c>
    </row>
    <row r="347" spans="7:12" ht="13.5" hidden="1" customHeight="1" x14ac:dyDescent="0.2">
      <c r="G347" s="91">
        <v>311</v>
      </c>
      <c r="H347" s="28" t="s">
        <v>886</v>
      </c>
      <c r="I347" s="110">
        <v>488</v>
      </c>
      <c r="J347" s="88" t="s">
        <v>245</v>
      </c>
      <c r="L347" s="9">
        <v>28</v>
      </c>
    </row>
    <row r="348" spans="7:12" ht="13.5" hidden="1" customHeight="1" x14ac:dyDescent="0.2">
      <c r="G348" s="91">
        <v>312</v>
      </c>
      <c r="H348" s="28" t="s">
        <v>887</v>
      </c>
      <c r="I348" s="110">
        <v>489</v>
      </c>
      <c r="J348" s="88" t="s">
        <v>247</v>
      </c>
      <c r="L348" s="9">
        <v>28</v>
      </c>
    </row>
    <row r="349" spans="7:12" ht="13.5" hidden="1" customHeight="1" x14ac:dyDescent="0.2">
      <c r="G349" s="91">
        <v>313</v>
      </c>
      <c r="H349" s="28" t="s">
        <v>888</v>
      </c>
      <c r="I349" s="110">
        <v>490</v>
      </c>
      <c r="J349" s="88" t="s">
        <v>424</v>
      </c>
      <c r="L349" s="9">
        <v>28</v>
      </c>
    </row>
    <row r="350" spans="7:12" ht="13.5" hidden="1" customHeight="1" x14ac:dyDescent="0.2">
      <c r="G350" s="91">
        <v>314</v>
      </c>
      <c r="H350" s="28" t="s">
        <v>889</v>
      </c>
      <c r="I350" s="110">
        <v>491</v>
      </c>
      <c r="J350" s="88" t="s">
        <v>249</v>
      </c>
      <c r="L350" s="9">
        <v>28</v>
      </c>
    </row>
    <row r="351" spans="7:12" ht="13.5" hidden="1" customHeight="1" x14ac:dyDescent="0.2">
      <c r="G351" s="91">
        <v>315</v>
      </c>
      <c r="H351" s="28" t="s">
        <v>890</v>
      </c>
      <c r="I351" s="110">
        <v>492</v>
      </c>
      <c r="J351" s="88" t="s">
        <v>349</v>
      </c>
      <c r="L351" s="9">
        <v>28</v>
      </c>
    </row>
    <row r="352" spans="7:12" ht="13.5" hidden="1" customHeight="1" x14ac:dyDescent="0.2">
      <c r="G352" s="91">
        <v>316</v>
      </c>
      <c r="H352" s="28" t="s">
        <v>891</v>
      </c>
      <c r="I352" s="110">
        <v>493</v>
      </c>
      <c r="J352" s="88" t="s">
        <v>228</v>
      </c>
      <c r="L352" s="9">
        <v>28</v>
      </c>
    </row>
    <row r="353" spans="7:12" ht="13.5" hidden="1" customHeight="1" x14ac:dyDescent="0.2">
      <c r="G353" s="91">
        <v>317</v>
      </c>
      <c r="H353" s="28" t="s">
        <v>892</v>
      </c>
      <c r="I353" s="110">
        <v>494</v>
      </c>
      <c r="J353" s="88" t="s">
        <v>248</v>
      </c>
      <c r="L353" s="9">
        <v>28</v>
      </c>
    </row>
    <row r="354" spans="7:12" ht="13.5" hidden="1" customHeight="1" x14ac:dyDescent="0.2">
      <c r="G354" s="91">
        <v>318</v>
      </c>
      <c r="H354" s="28" t="s">
        <v>893</v>
      </c>
      <c r="I354" s="110">
        <v>495</v>
      </c>
      <c r="J354" s="88" t="s">
        <v>252</v>
      </c>
      <c r="L354" s="9">
        <v>28</v>
      </c>
    </row>
    <row r="355" spans="7:12" ht="13.5" hidden="1" customHeight="1" x14ac:dyDescent="0.2">
      <c r="G355" s="91">
        <v>319</v>
      </c>
      <c r="H355" s="28" t="s">
        <v>894</v>
      </c>
      <c r="I355" s="110">
        <v>496</v>
      </c>
      <c r="J355" s="88" t="s">
        <v>562</v>
      </c>
      <c r="L355" s="9">
        <v>28</v>
      </c>
    </row>
    <row r="356" spans="7:12" ht="13.5" hidden="1" customHeight="1" x14ac:dyDescent="0.2">
      <c r="G356" s="91">
        <v>320</v>
      </c>
      <c r="H356" s="28" t="s">
        <v>895</v>
      </c>
      <c r="I356" s="110">
        <v>502</v>
      </c>
      <c r="J356" s="88" t="s">
        <v>508</v>
      </c>
      <c r="L356" s="9">
        <v>28</v>
      </c>
    </row>
    <row r="357" spans="7:12" ht="13.5" hidden="1" customHeight="1" x14ac:dyDescent="0.2">
      <c r="G357" s="91">
        <v>321</v>
      </c>
      <c r="H357" s="28" t="s">
        <v>896</v>
      </c>
      <c r="I357" s="110">
        <v>503</v>
      </c>
      <c r="J357" s="88" t="s">
        <v>343</v>
      </c>
      <c r="L357" s="9">
        <v>28</v>
      </c>
    </row>
    <row r="358" spans="7:12" ht="13.5" hidden="1" customHeight="1" x14ac:dyDescent="0.2">
      <c r="G358" s="91">
        <v>322</v>
      </c>
      <c r="H358" s="28" t="s">
        <v>897</v>
      </c>
      <c r="I358" s="110">
        <v>504</v>
      </c>
      <c r="J358" s="88" t="s">
        <v>153</v>
      </c>
      <c r="L358" s="9">
        <v>28</v>
      </c>
    </row>
    <row r="359" spans="7:12" ht="13.5" hidden="1" customHeight="1" x14ac:dyDescent="0.2">
      <c r="G359" s="91">
        <v>323</v>
      </c>
      <c r="H359" s="28" t="s">
        <v>898</v>
      </c>
      <c r="I359" s="110">
        <v>505</v>
      </c>
      <c r="J359" s="88" t="s">
        <v>350</v>
      </c>
      <c r="L359" s="9">
        <v>28</v>
      </c>
    </row>
    <row r="360" spans="7:12" ht="13.5" hidden="1" customHeight="1" x14ac:dyDescent="0.2">
      <c r="G360" s="91">
        <v>324</v>
      </c>
      <c r="H360" s="28" t="s">
        <v>899</v>
      </c>
      <c r="I360" s="110">
        <v>506</v>
      </c>
      <c r="J360" s="88" t="s">
        <v>532</v>
      </c>
      <c r="L360" s="9">
        <v>28</v>
      </c>
    </row>
    <row r="361" spans="7:12" ht="13.5" hidden="1" customHeight="1" x14ac:dyDescent="0.2">
      <c r="G361" s="91">
        <v>325</v>
      </c>
      <c r="H361" s="28" t="s">
        <v>900</v>
      </c>
      <c r="I361" s="110">
        <v>507</v>
      </c>
      <c r="J361" s="88" t="s">
        <v>394</v>
      </c>
      <c r="L361" s="9">
        <v>28</v>
      </c>
    </row>
    <row r="362" spans="7:12" ht="13.5" hidden="1" customHeight="1" x14ac:dyDescent="0.2">
      <c r="G362" s="91">
        <v>326</v>
      </c>
      <c r="H362" s="28" t="s">
        <v>901</v>
      </c>
      <c r="I362" s="110">
        <v>508</v>
      </c>
      <c r="J362" s="88" t="s">
        <v>351</v>
      </c>
      <c r="L362" s="9">
        <v>28</v>
      </c>
    </row>
    <row r="363" spans="7:12" ht="13.5" hidden="1" customHeight="1" x14ac:dyDescent="0.2">
      <c r="G363" s="91">
        <v>327</v>
      </c>
      <c r="H363" s="28" t="s">
        <v>902</v>
      </c>
      <c r="I363" s="110">
        <v>511</v>
      </c>
      <c r="J363" s="88" t="s">
        <v>352</v>
      </c>
      <c r="L363" s="9">
        <v>28</v>
      </c>
    </row>
    <row r="364" spans="7:12" ht="13.5" hidden="1" customHeight="1" x14ac:dyDescent="0.2">
      <c r="G364" s="91">
        <v>328</v>
      </c>
      <c r="H364" s="28" t="s">
        <v>903</v>
      </c>
      <c r="I364" s="111">
        <v>512</v>
      </c>
      <c r="J364" s="90" t="s">
        <v>160</v>
      </c>
      <c r="L364" s="9">
        <v>28</v>
      </c>
    </row>
    <row r="365" spans="7:12" ht="13.5" hidden="1" customHeight="1" x14ac:dyDescent="0.2">
      <c r="G365" s="91">
        <v>329</v>
      </c>
      <c r="H365" s="28" t="s">
        <v>904</v>
      </c>
      <c r="I365" s="111">
        <v>513</v>
      </c>
      <c r="J365" s="90" t="s">
        <v>454</v>
      </c>
      <c r="L365" s="9">
        <v>28</v>
      </c>
    </row>
    <row r="366" spans="7:12" ht="13.5" hidden="1" customHeight="1" x14ac:dyDescent="0.2">
      <c r="G366" s="91">
        <v>330</v>
      </c>
      <c r="H366" s="28" t="s">
        <v>905</v>
      </c>
      <c r="I366" s="111">
        <v>514</v>
      </c>
      <c r="J366" s="90" t="s">
        <v>256</v>
      </c>
      <c r="L366" s="9">
        <v>28</v>
      </c>
    </row>
    <row r="367" spans="7:12" ht="13.5" hidden="1" customHeight="1" x14ac:dyDescent="0.2">
      <c r="G367" s="91">
        <v>331</v>
      </c>
      <c r="H367" s="28" t="s">
        <v>906</v>
      </c>
      <c r="I367" s="111">
        <v>515</v>
      </c>
      <c r="J367" s="90" t="s">
        <v>395</v>
      </c>
      <c r="L367" s="9">
        <v>28</v>
      </c>
    </row>
    <row r="368" spans="7:12" ht="13.5" hidden="1" customHeight="1" x14ac:dyDescent="0.2">
      <c r="G368" s="91">
        <v>332</v>
      </c>
      <c r="H368" s="28" t="s">
        <v>907</v>
      </c>
      <c r="I368" s="111">
        <v>516</v>
      </c>
      <c r="J368" s="90" t="s">
        <v>509</v>
      </c>
      <c r="L368" s="9">
        <v>28</v>
      </c>
    </row>
    <row r="369" spans="7:12" ht="13.5" hidden="1" customHeight="1" x14ac:dyDescent="0.2">
      <c r="G369" s="91">
        <v>333</v>
      </c>
      <c r="H369" s="28" t="s">
        <v>908</v>
      </c>
      <c r="I369" s="111">
        <v>519</v>
      </c>
      <c r="J369" s="90" t="s">
        <v>492</v>
      </c>
      <c r="L369" s="9">
        <v>28</v>
      </c>
    </row>
    <row r="370" spans="7:12" ht="13.5" hidden="1" customHeight="1" x14ac:dyDescent="0.2">
      <c r="G370" s="91">
        <v>334</v>
      </c>
      <c r="H370" s="28" t="s">
        <v>909</v>
      </c>
      <c r="I370" s="111">
        <v>520</v>
      </c>
      <c r="J370" s="90" t="s">
        <v>346</v>
      </c>
      <c r="L370" s="9">
        <v>28</v>
      </c>
    </row>
    <row r="371" spans="7:12" ht="13.5" hidden="1" customHeight="1" x14ac:dyDescent="0.2">
      <c r="G371" s="91">
        <v>335</v>
      </c>
      <c r="H371" s="28" t="s">
        <v>910</v>
      </c>
      <c r="I371" s="111">
        <v>521</v>
      </c>
      <c r="J371" s="90" t="s">
        <v>355</v>
      </c>
      <c r="L371" s="9">
        <v>28</v>
      </c>
    </row>
    <row r="372" spans="7:12" ht="13.5" hidden="1" customHeight="1" x14ac:dyDescent="0.2">
      <c r="G372" s="91">
        <v>336</v>
      </c>
      <c r="H372" s="28" t="s">
        <v>911</v>
      </c>
      <c r="I372" s="111">
        <v>522</v>
      </c>
      <c r="J372" s="90" t="s">
        <v>253</v>
      </c>
      <c r="L372" s="9">
        <v>28</v>
      </c>
    </row>
    <row r="373" spans="7:12" ht="13.5" hidden="1" customHeight="1" x14ac:dyDescent="0.2">
      <c r="G373" s="91">
        <v>337</v>
      </c>
      <c r="H373" s="28" t="s">
        <v>912</v>
      </c>
      <c r="I373" s="111">
        <v>523</v>
      </c>
      <c r="J373" s="90" t="s">
        <v>425</v>
      </c>
      <c r="L373" s="9">
        <v>28</v>
      </c>
    </row>
    <row r="374" spans="7:12" ht="13.5" hidden="1" customHeight="1" x14ac:dyDescent="0.2">
      <c r="G374" s="91">
        <v>338</v>
      </c>
      <c r="H374" s="28" t="s">
        <v>913</v>
      </c>
      <c r="I374" s="111">
        <v>524</v>
      </c>
      <c r="J374" s="90" t="s">
        <v>310</v>
      </c>
      <c r="L374" s="9">
        <v>28</v>
      </c>
    </row>
    <row r="375" spans="7:12" ht="13.5" hidden="1" customHeight="1" x14ac:dyDescent="0.2">
      <c r="G375" s="91">
        <v>339</v>
      </c>
      <c r="H375" s="28" t="s">
        <v>914</v>
      </c>
      <c r="I375" s="111">
        <v>525</v>
      </c>
      <c r="J375" s="90" t="s">
        <v>354</v>
      </c>
      <c r="L375" s="9">
        <v>28</v>
      </c>
    </row>
    <row r="376" spans="7:12" ht="13.5" hidden="1" customHeight="1" x14ac:dyDescent="0.2">
      <c r="G376" s="91">
        <v>340</v>
      </c>
      <c r="H376" s="28" t="s">
        <v>915</v>
      </c>
      <c r="I376" s="111">
        <v>526</v>
      </c>
      <c r="J376" s="90" t="s">
        <v>255</v>
      </c>
      <c r="L376" s="9">
        <v>28</v>
      </c>
    </row>
    <row r="377" spans="7:12" ht="13.5" hidden="1" customHeight="1" x14ac:dyDescent="0.2">
      <c r="G377" s="91">
        <v>341</v>
      </c>
      <c r="H377" s="28" t="s">
        <v>916</v>
      </c>
      <c r="I377" s="111">
        <v>527</v>
      </c>
      <c r="J377" s="90" t="s">
        <v>254</v>
      </c>
      <c r="L377" s="9">
        <v>28</v>
      </c>
    </row>
    <row r="378" spans="7:12" ht="13.5" hidden="1" customHeight="1" x14ac:dyDescent="0.2">
      <c r="G378" s="91">
        <v>342</v>
      </c>
      <c r="H378" s="28" t="s">
        <v>917</v>
      </c>
      <c r="I378" s="111">
        <v>529</v>
      </c>
      <c r="J378" s="90" t="s">
        <v>918</v>
      </c>
      <c r="L378" s="9">
        <v>28</v>
      </c>
    </row>
    <row r="379" spans="7:12" ht="13.5" hidden="1" customHeight="1" x14ac:dyDescent="0.2">
      <c r="G379" s="91">
        <v>343</v>
      </c>
      <c r="H379" s="28" t="s">
        <v>919</v>
      </c>
      <c r="I379" s="111">
        <v>530</v>
      </c>
      <c r="J379" s="90" t="s">
        <v>239</v>
      </c>
      <c r="L379" s="9">
        <v>28</v>
      </c>
    </row>
    <row r="380" spans="7:12" ht="13.5" hidden="1" customHeight="1" x14ac:dyDescent="0.2">
      <c r="G380" s="91">
        <v>344</v>
      </c>
      <c r="H380" s="28" t="s">
        <v>920</v>
      </c>
      <c r="I380" s="111">
        <v>531</v>
      </c>
      <c r="J380" s="90" t="s">
        <v>242</v>
      </c>
      <c r="L380" s="9">
        <v>28</v>
      </c>
    </row>
    <row r="381" spans="7:12" ht="13.5" hidden="1" customHeight="1" x14ac:dyDescent="0.2">
      <c r="G381" s="91">
        <v>345</v>
      </c>
      <c r="H381" s="28" t="s">
        <v>921</v>
      </c>
      <c r="I381" s="111">
        <v>532</v>
      </c>
      <c r="J381" s="90" t="s">
        <v>241</v>
      </c>
      <c r="L381" s="9">
        <v>28</v>
      </c>
    </row>
    <row r="382" spans="7:12" ht="13.5" hidden="1" customHeight="1" x14ac:dyDescent="0.2">
      <c r="G382" s="91">
        <v>346</v>
      </c>
      <c r="H382" s="28" t="s">
        <v>922</v>
      </c>
      <c r="I382" s="111">
        <v>533</v>
      </c>
      <c r="J382" s="90" t="s">
        <v>244</v>
      </c>
      <c r="L382" s="9">
        <v>28</v>
      </c>
    </row>
    <row r="383" spans="7:12" ht="13.5" hidden="1" customHeight="1" x14ac:dyDescent="0.2">
      <c r="G383" s="91">
        <v>347</v>
      </c>
      <c r="H383" s="28" t="s">
        <v>923</v>
      </c>
      <c r="I383" s="111">
        <v>534</v>
      </c>
      <c r="J383" s="90" t="s">
        <v>426</v>
      </c>
      <c r="L383" s="9">
        <v>28</v>
      </c>
    </row>
    <row r="384" spans="7:12" ht="13.5" hidden="1" customHeight="1" x14ac:dyDescent="0.2">
      <c r="G384" s="91">
        <v>348</v>
      </c>
      <c r="H384" s="28" t="s">
        <v>924</v>
      </c>
      <c r="I384" s="111">
        <v>535</v>
      </c>
      <c r="J384" s="90" t="s">
        <v>240</v>
      </c>
      <c r="L384" s="9">
        <v>28</v>
      </c>
    </row>
    <row r="385" spans="7:12" ht="13.5" hidden="1" customHeight="1" x14ac:dyDescent="0.2">
      <c r="G385" s="91">
        <v>349</v>
      </c>
      <c r="H385" s="28" t="s">
        <v>925</v>
      </c>
      <c r="I385" s="111">
        <v>536</v>
      </c>
      <c r="J385" s="90" t="s">
        <v>353</v>
      </c>
      <c r="L385" s="9">
        <v>28</v>
      </c>
    </row>
    <row r="386" spans="7:12" ht="13.5" hidden="1" customHeight="1" x14ac:dyDescent="0.2">
      <c r="G386" s="91">
        <v>350</v>
      </c>
      <c r="H386" s="28" t="s">
        <v>926</v>
      </c>
      <c r="I386" s="111">
        <v>538</v>
      </c>
      <c r="J386" s="90" t="s">
        <v>493</v>
      </c>
      <c r="L386" s="9">
        <v>28</v>
      </c>
    </row>
    <row r="387" spans="7:12" ht="13.5" hidden="1" customHeight="1" x14ac:dyDescent="0.2">
      <c r="G387" s="91">
        <v>351</v>
      </c>
      <c r="H387" s="28" t="s">
        <v>927</v>
      </c>
      <c r="I387" s="111">
        <v>541</v>
      </c>
      <c r="J387" s="90" t="s">
        <v>455</v>
      </c>
      <c r="L387" s="9">
        <v>28</v>
      </c>
    </row>
    <row r="388" spans="7:12" ht="13.5" hidden="1" customHeight="1" x14ac:dyDescent="0.2">
      <c r="G388" s="91">
        <v>352</v>
      </c>
      <c r="H388" s="28" t="s">
        <v>928</v>
      </c>
      <c r="I388" s="111">
        <v>542</v>
      </c>
      <c r="J388" s="90" t="s">
        <v>259</v>
      </c>
      <c r="L388" s="9">
        <v>28</v>
      </c>
    </row>
    <row r="389" spans="7:12" ht="13.5" hidden="1" customHeight="1" x14ac:dyDescent="0.2">
      <c r="G389" s="91">
        <v>353</v>
      </c>
      <c r="H389" s="28" t="s">
        <v>929</v>
      </c>
      <c r="I389" s="111">
        <v>543</v>
      </c>
      <c r="J389" s="90" t="s">
        <v>238</v>
      </c>
      <c r="L389" s="9">
        <v>28</v>
      </c>
    </row>
    <row r="390" spans="7:12" ht="13.5" hidden="1" customHeight="1" x14ac:dyDescent="0.2">
      <c r="G390" s="91">
        <v>354</v>
      </c>
      <c r="H390" s="28" t="s">
        <v>930</v>
      </c>
      <c r="I390" s="111">
        <v>544</v>
      </c>
      <c r="J390" s="90" t="s">
        <v>243</v>
      </c>
      <c r="L390" s="9">
        <v>28</v>
      </c>
    </row>
    <row r="391" spans="7:12" ht="13.5" hidden="1" customHeight="1" x14ac:dyDescent="0.2">
      <c r="G391" s="91">
        <v>355</v>
      </c>
      <c r="H391" s="28" t="s">
        <v>931</v>
      </c>
      <c r="I391" s="111">
        <v>551</v>
      </c>
      <c r="J391" s="90" t="s">
        <v>494</v>
      </c>
      <c r="L391" s="9">
        <v>28</v>
      </c>
    </row>
    <row r="392" spans="7:12" ht="13.5" hidden="1" customHeight="1" x14ac:dyDescent="0.2">
      <c r="G392" s="91">
        <v>356</v>
      </c>
      <c r="H392" s="28" t="s">
        <v>932</v>
      </c>
      <c r="I392" s="111">
        <v>552</v>
      </c>
      <c r="J392" s="90" t="s">
        <v>356</v>
      </c>
      <c r="L392" s="9">
        <v>28</v>
      </c>
    </row>
    <row r="393" spans="7:12" ht="13.5" hidden="1" customHeight="1" x14ac:dyDescent="0.2">
      <c r="G393" s="91">
        <v>357</v>
      </c>
      <c r="H393" s="28" t="s">
        <v>933</v>
      </c>
      <c r="I393" s="111">
        <v>553</v>
      </c>
      <c r="J393" s="90" t="s">
        <v>311</v>
      </c>
      <c r="L393" s="9">
        <v>28</v>
      </c>
    </row>
    <row r="394" spans="7:12" ht="13.5" hidden="1" customHeight="1" x14ac:dyDescent="0.2">
      <c r="G394" s="91">
        <v>358</v>
      </c>
      <c r="H394" s="28" t="s">
        <v>934</v>
      </c>
      <c r="I394" s="111">
        <v>556</v>
      </c>
      <c r="J394" s="90" t="s">
        <v>563</v>
      </c>
      <c r="L394" s="9">
        <v>28</v>
      </c>
    </row>
    <row r="395" spans="7:12" ht="13.5" hidden="1" customHeight="1" x14ac:dyDescent="0.2">
      <c r="G395" s="91">
        <v>359</v>
      </c>
      <c r="H395" s="28" t="s">
        <v>935</v>
      </c>
      <c r="I395" s="111">
        <v>561</v>
      </c>
      <c r="J395" s="90" t="s">
        <v>257</v>
      </c>
      <c r="L395" s="9">
        <v>28</v>
      </c>
    </row>
    <row r="396" spans="7:12" ht="13.5" hidden="1" customHeight="1" x14ac:dyDescent="0.2">
      <c r="G396" s="91">
        <v>360</v>
      </c>
      <c r="H396" s="28" t="s">
        <v>936</v>
      </c>
      <c r="I396" s="111">
        <v>570</v>
      </c>
      <c r="J396" s="90" t="s">
        <v>357</v>
      </c>
      <c r="L396" s="9">
        <v>28</v>
      </c>
    </row>
    <row r="397" spans="7:12" ht="13.5" hidden="1" customHeight="1" x14ac:dyDescent="0.2">
      <c r="G397" s="91">
        <v>361</v>
      </c>
      <c r="H397" s="28" t="s">
        <v>937</v>
      </c>
      <c r="I397" s="111">
        <v>571</v>
      </c>
      <c r="J397" s="90" t="s">
        <v>564</v>
      </c>
      <c r="L397" s="9">
        <v>28</v>
      </c>
    </row>
    <row r="398" spans="7:12" ht="13.5" hidden="1" customHeight="1" x14ac:dyDescent="0.2">
      <c r="G398" s="91">
        <v>362</v>
      </c>
      <c r="H398" s="28" t="s">
        <v>938</v>
      </c>
      <c r="I398" s="111">
        <v>574</v>
      </c>
      <c r="J398" s="90" t="s">
        <v>456</v>
      </c>
      <c r="L398" s="9">
        <v>28</v>
      </c>
    </row>
    <row r="399" spans="7:12" ht="13.5" hidden="1" customHeight="1" x14ac:dyDescent="0.2">
      <c r="G399" s="91">
        <v>363</v>
      </c>
      <c r="H399" s="28" t="s">
        <v>1168</v>
      </c>
      <c r="I399" s="111">
        <v>582</v>
      </c>
      <c r="J399" s="90" t="s">
        <v>1169</v>
      </c>
      <c r="L399" s="9">
        <v>28</v>
      </c>
    </row>
    <row r="400" spans="7:12" ht="13.5" hidden="1" customHeight="1" x14ac:dyDescent="0.2">
      <c r="G400" s="91">
        <v>364</v>
      </c>
      <c r="H400" s="28" t="s">
        <v>939</v>
      </c>
      <c r="I400" s="111">
        <v>601</v>
      </c>
      <c r="J400" s="90" t="s">
        <v>312</v>
      </c>
      <c r="L400" s="9">
        <v>28</v>
      </c>
    </row>
    <row r="401" spans="7:12" ht="13.5" hidden="1" customHeight="1" x14ac:dyDescent="0.2">
      <c r="G401" s="91">
        <v>365</v>
      </c>
      <c r="H401" s="28" t="s">
        <v>1170</v>
      </c>
      <c r="I401" s="111">
        <v>607</v>
      </c>
      <c r="J401" s="90" t="s">
        <v>190</v>
      </c>
      <c r="L401" s="9">
        <v>28</v>
      </c>
    </row>
    <row r="402" spans="7:12" ht="13.5" hidden="1" customHeight="1" x14ac:dyDescent="0.2">
      <c r="G402" s="91">
        <v>366</v>
      </c>
      <c r="H402" s="28" t="s">
        <v>1107</v>
      </c>
      <c r="I402" s="111">
        <v>610</v>
      </c>
      <c r="J402" s="90" t="s">
        <v>1108</v>
      </c>
      <c r="L402" s="9">
        <v>28</v>
      </c>
    </row>
    <row r="403" spans="7:12" ht="13.5" hidden="1" customHeight="1" x14ac:dyDescent="0.2">
      <c r="G403" s="91">
        <v>367</v>
      </c>
      <c r="H403" s="28" t="s">
        <v>940</v>
      </c>
      <c r="I403" s="111">
        <v>612</v>
      </c>
      <c r="J403" s="90" t="s">
        <v>457</v>
      </c>
      <c r="L403" s="9">
        <v>28</v>
      </c>
    </row>
    <row r="404" spans="7:12" ht="13.5" hidden="1" customHeight="1" x14ac:dyDescent="0.2">
      <c r="G404" s="91">
        <v>368</v>
      </c>
      <c r="H404" s="28" t="s">
        <v>941</v>
      </c>
      <c r="I404" s="111">
        <v>613</v>
      </c>
      <c r="J404" s="90" t="s">
        <v>313</v>
      </c>
      <c r="L404" s="9">
        <v>28</v>
      </c>
    </row>
    <row r="405" spans="7:12" ht="13.5" hidden="1" customHeight="1" x14ac:dyDescent="0.2">
      <c r="G405" s="91">
        <v>369</v>
      </c>
      <c r="H405" s="28" t="s">
        <v>1171</v>
      </c>
      <c r="I405" s="111">
        <v>619</v>
      </c>
      <c r="J405" s="90" t="s">
        <v>1172</v>
      </c>
      <c r="L405" s="9">
        <v>28</v>
      </c>
    </row>
    <row r="406" spans="7:12" ht="13.5" hidden="1" customHeight="1" x14ac:dyDescent="0.2">
      <c r="G406" s="91">
        <v>370</v>
      </c>
      <c r="H406" s="28" t="s">
        <v>942</v>
      </c>
      <c r="I406" s="111">
        <v>621</v>
      </c>
      <c r="J406" s="90" t="s">
        <v>510</v>
      </c>
      <c r="L406" s="9">
        <v>28</v>
      </c>
    </row>
    <row r="407" spans="7:12" ht="13.5" hidden="1" customHeight="1" x14ac:dyDescent="0.2">
      <c r="G407" s="91">
        <v>371</v>
      </c>
      <c r="H407" s="28" t="s">
        <v>943</v>
      </c>
      <c r="I407" s="111">
        <v>635</v>
      </c>
      <c r="J407" s="90" t="s">
        <v>533</v>
      </c>
      <c r="L407" s="9">
        <v>28</v>
      </c>
    </row>
    <row r="408" spans="7:12" ht="13.5" hidden="1" customHeight="1" x14ac:dyDescent="0.2">
      <c r="G408" s="91">
        <v>372</v>
      </c>
      <c r="H408" s="28" t="s">
        <v>944</v>
      </c>
      <c r="I408" s="111">
        <v>640</v>
      </c>
      <c r="J408" s="90" t="s">
        <v>565</v>
      </c>
      <c r="L408" s="9">
        <v>28</v>
      </c>
    </row>
    <row r="409" spans="7:12" ht="13.5" hidden="1" customHeight="1" x14ac:dyDescent="0.2">
      <c r="G409" s="91">
        <v>373</v>
      </c>
      <c r="H409" s="28" t="s">
        <v>945</v>
      </c>
      <c r="I409" s="111">
        <v>641</v>
      </c>
      <c r="J409" s="90" t="s">
        <v>566</v>
      </c>
      <c r="L409" s="9">
        <v>28</v>
      </c>
    </row>
    <row r="410" spans="7:12" ht="13.5" hidden="1" customHeight="1" x14ac:dyDescent="0.2">
      <c r="G410" s="91">
        <v>374</v>
      </c>
      <c r="H410" s="28" t="s">
        <v>946</v>
      </c>
      <c r="I410" s="111">
        <v>643</v>
      </c>
      <c r="J410" s="90" t="s">
        <v>458</v>
      </c>
      <c r="L410" s="9">
        <v>28</v>
      </c>
    </row>
    <row r="411" spans="7:12" ht="13.5" hidden="1" customHeight="1" x14ac:dyDescent="0.2">
      <c r="G411" s="91">
        <v>375</v>
      </c>
      <c r="H411" s="28" t="s">
        <v>947</v>
      </c>
      <c r="I411" s="111">
        <v>651</v>
      </c>
      <c r="J411" s="90" t="s">
        <v>358</v>
      </c>
      <c r="L411" s="9">
        <v>28</v>
      </c>
    </row>
    <row r="412" spans="7:12" ht="13.5" hidden="1" customHeight="1" x14ac:dyDescent="0.2">
      <c r="G412" s="91">
        <v>376</v>
      </c>
      <c r="H412" s="28" t="s">
        <v>948</v>
      </c>
      <c r="I412" s="111">
        <v>654</v>
      </c>
      <c r="J412" s="90" t="s">
        <v>459</v>
      </c>
      <c r="L412" s="9">
        <v>28</v>
      </c>
    </row>
    <row r="413" spans="7:12" ht="13.5" hidden="1" customHeight="1" x14ac:dyDescent="0.2">
      <c r="G413" s="91">
        <v>377</v>
      </c>
      <c r="H413" s="28" t="s">
        <v>949</v>
      </c>
      <c r="I413" s="111">
        <v>655</v>
      </c>
      <c r="J413" s="90" t="s">
        <v>581</v>
      </c>
      <c r="L413" s="9">
        <v>28</v>
      </c>
    </row>
    <row r="414" spans="7:12" ht="13.5" hidden="1" customHeight="1" x14ac:dyDescent="0.2">
      <c r="G414" s="91">
        <v>378</v>
      </c>
      <c r="H414" s="28" t="s">
        <v>950</v>
      </c>
      <c r="I414" s="111">
        <v>656</v>
      </c>
      <c r="J414" s="90" t="s">
        <v>460</v>
      </c>
      <c r="L414" s="9">
        <v>28</v>
      </c>
    </row>
    <row r="415" spans="7:12" ht="13.5" hidden="1" customHeight="1" x14ac:dyDescent="0.2">
      <c r="G415" s="91">
        <v>379</v>
      </c>
      <c r="H415" s="28" t="s">
        <v>951</v>
      </c>
      <c r="I415" s="111">
        <v>658</v>
      </c>
      <c r="J415" s="90" t="s">
        <v>153</v>
      </c>
      <c r="L415" s="9">
        <v>28</v>
      </c>
    </row>
    <row r="416" spans="7:12" ht="13.5" hidden="1" customHeight="1" x14ac:dyDescent="0.2">
      <c r="G416" s="91">
        <v>380</v>
      </c>
      <c r="H416" s="28" t="s">
        <v>1109</v>
      </c>
      <c r="I416" s="111">
        <v>659</v>
      </c>
      <c r="J416" s="90" t="s">
        <v>1110</v>
      </c>
      <c r="L416" s="9">
        <v>28</v>
      </c>
    </row>
    <row r="417" spans="7:12" ht="13.5" hidden="1" customHeight="1" x14ac:dyDescent="0.2">
      <c r="G417" s="91">
        <v>381</v>
      </c>
      <c r="H417" s="28" t="s">
        <v>952</v>
      </c>
      <c r="I417" s="111">
        <v>660</v>
      </c>
      <c r="J417" s="90" t="s">
        <v>495</v>
      </c>
      <c r="L417" s="9">
        <v>28</v>
      </c>
    </row>
    <row r="418" spans="7:12" ht="13.5" hidden="1" customHeight="1" x14ac:dyDescent="0.2">
      <c r="G418" s="91">
        <v>382</v>
      </c>
      <c r="H418" s="28" t="s">
        <v>953</v>
      </c>
      <c r="I418" s="111">
        <v>661</v>
      </c>
      <c r="J418" s="90" t="s">
        <v>489</v>
      </c>
      <c r="L418" s="9">
        <v>28</v>
      </c>
    </row>
    <row r="419" spans="7:12" ht="13.5" hidden="1" customHeight="1" x14ac:dyDescent="0.2">
      <c r="G419" s="91">
        <v>383</v>
      </c>
      <c r="H419" s="28" t="s">
        <v>954</v>
      </c>
      <c r="I419" s="111">
        <v>662</v>
      </c>
      <c r="J419" s="90" t="s">
        <v>582</v>
      </c>
      <c r="L419" s="9">
        <v>28</v>
      </c>
    </row>
    <row r="420" spans="7:12" ht="13.5" hidden="1" customHeight="1" x14ac:dyDescent="0.2">
      <c r="G420" s="91">
        <v>384</v>
      </c>
      <c r="H420" s="28" t="s">
        <v>955</v>
      </c>
      <c r="I420" s="111">
        <v>667</v>
      </c>
      <c r="J420" s="90" t="s">
        <v>427</v>
      </c>
      <c r="L420" s="9">
        <v>28</v>
      </c>
    </row>
    <row r="421" spans="7:12" ht="13.5" hidden="1" customHeight="1" x14ac:dyDescent="0.2">
      <c r="G421" s="91">
        <v>385</v>
      </c>
      <c r="H421" s="28" t="s">
        <v>956</v>
      </c>
      <c r="I421" s="111">
        <v>670</v>
      </c>
      <c r="J421" s="90" t="s">
        <v>428</v>
      </c>
      <c r="L421" s="9">
        <v>28</v>
      </c>
    </row>
    <row r="422" spans="7:12" ht="13.5" hidden="1" customHeight="1" x14ac:dyDescent="0.2">
      <c r="G422" s="91">
        <v>386</v>
      </c>
      <c r="H422" s="28" t="s">
        <v>957</v>
      </c>
      <c r="I422" s="111">
        <v>671</v>
      </c>
      <c r="J422" s="90" t="s">
        <v>534</v>
      </c>
      <c r="L422" s="9">
        <v>28</v>
      </c>
    </row>
    <row r="423" spans="7:12" ht="13.5" hidden="1" customHeight="1" x14ac:dyDescent="0.2">
      <c r="G423" s="91">
        <v>387</v>
      </c>
      <c r="H423" s="28" t="s">
        <v>958</v>
      </c>
      <c r="I423" s="111">
        <v>672</v>
      </c>
      <c r="J423" s="90" t="s">
        <v>583</v>
      </c>
      <c r="L423" s="9">
        <v>28</v>
      </c>
    </row>
    <row r="424" spans="7:12" ht="13.5" hidden="1" customHeight="1" x14ac:dyDescent="0.2">
      <c r="G424" s="91">
        <v>388</v>
      </c>
      <c r="H424" s="28" t="s">
        <v>959</v>
      </c>
      <c r="I424" s="111">
        <v>675</v>
      </c>
      <c r="J424" s="90" t="s">
        <v>461</v>
      </c>
      <c r="L424" s="9">
        <v>28</v>
      </c>
    </row>
    <row r="425" spans="7:12" ht="13.5" hidden="1" customHeight="1" x14ac:dyDescent="0.2">
      <c r="G425" s="91">
        <v>389</v>
      </c>
      <c r="H425" s="28" t="s">
        <v>960</v>
      </c>
      <c r="I425" s="111">
        <v>677</v>
      </c>
      <c r="J425" s="90" t="s">
        <v>462</v>
      </c>
      <c r="L425" s="9">
        <v>28</v>
      </c>
    </row>
    <row r="426" spans="7:12" ht="13.5" hidden="1" customHeight="1" x14ac:dyDescent="0.2">
      <c r="G426" s="91">
        <v>390</v>
      </c>
      <c r="H426" s="28" t="s">
        <v>961</v>
      </c>
      <c r="I426" s="111">
        <v>701</v>
      </c>
      <c r="J426" s="90" t="s">
        <v>269</v>
      </c>
      <c r="L426" s="9">
        <v>28</v>
      </c>
    </row>
    <row r="427" spans="7:12" ht="13.5" hidden="1" customHeight="1" x14ac:dyDescent="0.2">
      <c r="G427" s="91">
        <v>391</v>
      </c>
      <c r="H427" s="28" t="s">
        <v>962</v>
      </c>
      <c r="I427" s="111">
        <v>702</v>
      </c>
      <c r="J427" s="90" t="s">
        <v>359</v>
      </c>
      <c r="L427" s="9">
        <v>28</v>
      </c>
    </row>
    <row r="428" spans="7:12" ht="13.5" hidden="1" customHeight="1" x14ac:dyDescent="0.2">
      <c r="G428" s="91">
        <v>392</v>
      </c>
      <c r="H428" s="28" t="s">
        <v>963</v>
      </c>
      <c r="I428" s="111">
        <v>703</v>
      </c>
      <c r="J428" s="90" t="s">
        <v>270</v>
      </c>
      <c r="L428" s="9">
        <v>28</v>
      </c>
    </row>
    <row r="429" spans="7:12" ht="13.5" hidden="1" customHeight="1" x14ac:dyDescent="0.2">
      <c r="G429" s="91">
        <v>393</v>
      </c>
      <c r="H429" s="28" t="s">
        <v>964</v>
      </c>
      <c r="I429" s="111">
        <v>704</v>
      </c>
      <c r="J429" s="90" t="s">
        <v>200</v>
      </c>
      <c r="L429" s="9">
        <v>28</v>
      </c>
    </row>
    <row r="430" spans="7:12" ht="13.5" hidden="1" customHeight="1" x14ac:dyDescent="0.2">
      <c r="G430" s="91">
        <v>394</v>
      </c>
      <c r="H430" s="28" t="s">
        <v>965</v>
      </c>
      <c r="I430" s="111">
        <v>705</v>
      </c>
      <c r="J430" s="90" t="s">
        <v>268</v>
      </c>
      <c r="L430" s="9">
        <v>28</v>
      </c>
    </row>
    <row r="431" spans="7:12" ht="13.5" hidden="1" customHeight="1" x14ac:dyDescent="0.2">
      <c r="G431" s="91">
        <v>395</v>
      </c>
      <c r="H431" s="28" t="s">
        <v>966</v>
      </c>
      <c r="I431" s="111">
        <v>706</v>
      </c>
      <c r="J431" s="90" t="s">
        <v>271</v>
      </c>
      <c r="L431" s="9">
        <v>28</v>
      </c>
    </row>
    <row r="432" spans="7:12" ht="13.5" hidden="1" customHeight="1" x14ac:dyDescent="0.2">
      <c r="G432" s="91">
        <v>396</v>
      </c>
      <c r="H432" s="28" t="s">
        <v>967</v>
      </c>
      <c r="I432" s="111">
        <v>707</v>
      </c>
      <c r="J432" s="90" t="s">
        <v>567</v>
      </c>
      <c r="L432" s="9">
        <v>28</v>
      </c>
    </row>
    <row r="433" spans="7:12" ht="13.5" hidden="1" customHeight="1" x14ac:dyDescent="0.2">
      <c r="G433" s="91">
        <v>397</v>
      </c>
      <c r="H433" s="28" t="s">
        <v>968</v>
      </c>
      <c r="I433" s="111">
        <v>708</v>
      </c>
      <c r="J433" s="90" t="s">
        <v>511</v>
      </c>
      <c r="L433" s="9">
        <v>28</v>
      </c>
    </row>
    <row r="434" spans="7:12" ht="13.5" hidden="1" customHeight="1" x14ac:dyDescent="0.2">
      <c r="G434" s="91">
        <v>398</v>
      </c>
      <c r="H434" s="28" t="s">
        <v>969</v>
      </c>
      <c r="I434" s="111">
        <v>709</v>
      </c>
      <c r="J434" s="90" t="s">
        <v>274</v>
      </c>
      <c r="L434" s="9">
        <v>28</v>
      </c>
    </row>
    <row r="435" spans="7:12" ht="13.5" hidden="1" customHeight="1" x14ac:dyDescent="0.2">
      <c r="G435" s="91">
        <v>399</v>
      </c>
      <c r="H435" s="28" t="s">
        <v>970</v>
      </c>
      <c r="I435" s="111">
        <v>710</v>
      </c>
      <c r="J435" s="90" t="s">
        <v>272</v>
      </c>
      <c r="L435" s="9">
        <v>28</v>
      </c>
    </row>
    <row r="436" spans="7:12" ht="13.5" hidden="1" customHeight="1" x14ac:dyDescent="0.2">
      <c r="G436" s="91">
        <v>400</v>
      </c>
      <c r="H436" s="28" t="s">
        <v>971</v>
      </c>
      <c r="I436" s="111">
        <v>711</v>
      </c>
      <c r="J436" s="90" t="s">
        <v>314</v>
      </c>
      <c r="L436" s="9">
        <v>28</v>
      </c>
    </row>
    <row r="437" spans="7:12" ht="13.5" hidden="1" customHeight="1" x14ac:dyDescent="0.2">
      <c r="G437" s="91">
        <v>401</v>
      </c>
      <c r="H437" s="28" t="s">
        <v>972</v>
      </c>
      <c r="I437" s="111">
        <v>712</v>
      </c>
      <c r="J437" s="90" t="s">
        <v>284</v>
      </c>
      <c r="L437" s="9">
        <v>28</v>
      </c>
    </row>
    <row r="438" spans="7:12" ht="13.5" hidden="1" customHeight="1" x14ac:dyDescent="0.2">
      <c r="G438" s="91">
        <v>402</v>
      </c>
      <c r="H438" s="28" t="s">
        <v>973</v>
      </c>
      <c r="I438" s="111">
        <v>713</v>
      </c>
      <c r="J438" s="90" t="s">
        <v>273</v>
      </c>
      <c r="L438" s="9">
        <v>28</v>
      </c>
    </row>
    <row r="439" spans="7:12" ht="13.5" hidden="1" customHeight="1" x14ac:dyDescent="0.2">
      <c r="G439" s="91">
        <v>403</v>
      </c>
      <c r="H439" s="28" t="s">
        <v>1173</v>
      </c>
      <c r="I439" s="111">
        <v>715</v>
      </c>
      <c r="J439" s="90" t="s">
        <v>1174</v>
      </c>
      <c r="L439" s="9">
        <v>28</v>
      </c>
    </row>
    <row r="440" spans="7:12" ht="13.5" hidden="1" customHeight="1" x14ac:dyDescent="0.2">
      <c r="G440" s="91">
        <v>404</v>
      </c>
      <c r="H440" s="28" t="s">
        <v>974</v>
      </c>
      <c r="I440" s="111">
        <v>721</v>
      </c>
      <c r="J440" s="90" t="s">
        <v>360</v>
      </c>
      <c r="L440" s="9">
        <v>28</v>
      </c>
    </row>
    <row r="441" spans="7:12" ht="13.5" hidden="1" customHeight="1" x14ac:dyDescent="0.2">
      <c r="G441" s="91">
        <v>405</v>
      </c>
      <c r="H441" s="28" t="s">
        <v>975</v>
      </c>
      <c r="I441" s="111">
        <v>722</v>
      </c>
      <c r="J441" s="90" t="s">
        <v>282</v>
      </c>
      <c r="L441" s="9">
        <v>28</v>
      </c>
    </row>
    <row r="442" spans="7:12" ht="13.5" hidden="1" customHeight="1" x14ac:dyDescent="0.2">
      <c r="G442" s="91">
        <v>406</v>
      </c>
      <c r="H442" s="28" t="s">
        <v>976</v>
      </c>
      <c r="I442" s="111">
        <v>723</v>
      </c>
      <c r="J442" s="90" t="s">
        <v>429</v>
      </c>
      <c r="L442" s="9">
        <v>28</v>
      </c>
    </row>
    <row r="443" spans="7:12" ht="13.5" hidden="1" customHeight="1" x14ac:dyDescent="0.2">
      <c r="G443" s="91">
        <v>407</v>
      </c>
      <c r="H443" s="28" t="s">
        <v>977</v>
      </c>
      <c r="I443" s="111">
        <v>725</v>
      </c>
      <c r="J443" s="90" t="s">
        <v>396</v>
      </c>
      <c r="L443" s="9">
        <v>28</v>
      </c>
    </row>
    <row r="444" spans="7:12" ht="13.5" hidden="1" customHeight="1" x14ac:dyDescent="0.2">
      <c r="G444" s="91">
        <v>408</v>
      </c>
      <c r="H444" s="28" t="s">
        <v>978</v>
      </c>
      <c r="I444" s="111">
        <v>726</v>
      </c>
      <c r="J444" s="90" t="s">
        <v>276</v>
      </c>
      <c r="L444" s="9">
        <v>28</v>
      </c>
    </row>
    <row r="445" spans="7:12" ht="13.5" hidden="1" customHeight="1" x14ac:dyDescent="0.2">
      <c r="G445" s="91">
        <v>409</v>
      </c>
      <c r="H445" s="28" t="s">
        <v>979</v>
      </c>
      <c r="I445" s="111">
        <v>727</v>
      </c>
      <c r="J445" s="90" t="s">
        <v>236</v>
      </c>
      <c r="L445" s="9">
        <v>28</v>
      </c>
    </row>
    <row r="446" spans="7:12" ht="13.5" hidden="1" customHeight="1" x14ac:dyDescent="0.2">
      <c r="G446" s="91">
        <v>410</v>
      </c>
      <c r="H446" s="28" t="s">
        <v>980</v>
      </c>
      <c r="I446" s="111">
        <v>728</v>
      </c>
      <c r="J446" s="90" t="s">
        <v>275</v>
      </c>
      <c r="L446" s="9">
        <v>28</v>
      </c>
    </row>
    <row r="447" spans="7:12" ht="13.5" hidden="1" customHeight="1" x14ac:dyDescent="0.2">
      <c r="G447" s="91">
        <v>411</v>
      </c>
      <c r="H447" s="28" t="s">
        <v>981</v>
      </c>
      <c r="I447" s="111">
        <v>729</v>
      </c>
      <c r="J447" s="90" t="s">
        <v>279</v>
      </c>
      <c r="L447" s="9">
        <v>28</v>
      </c>
    </row>
    <row r="448" spans="7:12" ht="13.5" hidden="1" customHeight="1" x14ac:dyDescent="0.2">
      <c r="G448" s="91">
        <v>412</v>
      </c>
      <c r="H448" s="28" t="s">
        <v>1111</v>
      </c>
      <c r="I448" s="111">
        <v>730</v>
      </c>
      <c r="J448" s="90" t="s">
        <v>1112</v>
      </c>
      <c r="L448" s="9">
        <v>28</v>
      </c>
    </row>
    <row r="449" spans="7:12" ht="13.5" hidden="1" customHeight="1" x14ac:dyDescent="0.2">
      <c r="G449" s="91">
        <v>413</v>
      </c>
      <c r="H449" s="28" t="s">
        <v>982</v>
      </c>
      <c r="I449" s="111">
        <v>731</v>
      </c>
      <c r="J449" s="90" t="s">
        <v>277</v>
      </c>
      <c r="L449" s="9">
        <v>28</v>
      </c>
    </row>
    <row r="450" spans="7:12" ht="13.5" hidden="1" customHeight="1" x14ac:dyDescent="0.2">
      <c r="G450" s="91">
        <v>414</v>
      </c>
      <c r="H450" s="28" t="s">
        <v>983</v>
      </c>
      <c r="I450" s="111">
        <v>732</v>
      </c>
      <c r="J450" s="90" t="s">
        <v>281</v>
      </c>
      <c r="L450" s="9">
        <v>28</v>
      </c>
    </row>
    <row r="451" spans="7:12" ht="13.5" hidden="1" customHeight="1" x14ac:dyDescent="0.2">
      <c r="G451" s="91">
        <v>415</v>
      </c>
      <c r="H451" s="28" t="s">
        <v>984</v>
      </c>
      <c r="I451" s="111">
        <v>733</v>
      </c>
      <c r="J451" s="90" t="s">
        <v>278</v>
      </c>
      <c r="L451" s="9">
        <v>28</v>
      </c>
    </row>
    <row r="452" spans="7:12" ht="13.5" hidden="1" customHeight="1" x14ac:dyDescent="0.2">
      <c r="G452" s="91">
        <v>416</v>
      </c>
      <c r="H452" s="28" t="s">
        <v>985</v>
      </c>
      <c r="I452" s="111">
        <v>734</v>
      </c>
      <c r="J452" s="90" t="s">
        <v>463</v>
      </c>
      <c r="L452" s="9">
        <v>28</v>
      </c>
    </row>
    <row r="453" spans="7:12" ht="13.5" hidden="1" customHeight="1" x14ac:dyDescent="0.2">
      <c r="G453" s="91">
        <v>417</v>
      </c>
      <c r="H453" s="28" t="s">
        <v>986</v>
      </c>
      <c r="I453" s="111">
        <v>737</v>
      </c>
      <c r="J453" s="90" t="s">
        <v>280</v>
      </c>
      <c r="L453" s="9">
        <v>28</v>
      </c>
    </row>
    <row r="454" spans="7:12" ht="13.5" hidden="1" customHeight="1" x14ac:dyDescent="0.2">
      <c r="G454" s="91">
        <v>418</v>
      </c>
      <c r="H454" s="28" t="s">
        <v>987</v>
      </c>
      <c r="I454" s="111">
        <v>741</v>
      </c>
      <c r="J454" s="90" t="s">
        <v>584</v>
      </c>
      <c r="L454" s="9">
        <v>28</v>
      </c>
    </row>
    <row r="455" spans="7:12" ht="13.5" hidden="1" customHeight="1" x14ac:dyDescent="0.2">
      <c r="G455" s="91">
        <v>419</v>
      </c>
      <c r="H455" s="28" t="s">
        <v>988</v>
      </c>
      <c r="I455" s="111">
        <v>742</v>
      </c>
      <c r="J455" s="90" t="s">
        <v>430</v>
      </c>
      <c r="L455" s="9">
        <v>28</v>
      </c>
    </row>
    <row r="456" spans="7:12" ht="13.5" hidden="1" customHeight="1" x14ac:dyDescent="0.2">
      <c r="G456" s="91">
        <v>420</v>
      </c>
      <c r="H456" s="28" t="s">
        <v>989</v>
      </c>
      <c r="I456" s="111">
        <v>743</v>
      </c>
      <c r="J456" s="90" t="s">
        <v>496</v>
      </c>
      <c r="L456" s="9">
        <v>28</v>
      </c>
    </row>
    <row r="457" spans="7:12" ht="13.5" hidden="1" customHeight="1" x14ac:dyDescent="0.2">
      <c r="G457" s="91">
        <v>421</v>
      </c>
      <c r="H457" s="28" t="s">
        <v>990</v>
      </c>
      <c r="I457" s="111">
        <v>746</v>
      </c>
      <c r="J457" s="90" t="s">
        <v>464</v>
      </c>
      <c r="L457" s="9">
        <v>28</v>
      </c>
    </row>
    <row r="458" spans="7:12" ht="13.5" hidden="1" customHeight="1" x14ac:dyDescent="0.2">
      <c r="G458" s="91">
        <v>422</v>
      </c>
      <c r="H458" s="28" t="s">
        <v>1113</v>
      </c>
      <c r="I458" s="111">
        <v>747</v>
      </c>
      <c r="J458" s="90" t="s">
        <v>1114</v>
      </c>
      <c r="L458" s="9">
        <v>28</v>
      </c>
    </row>
    <row r="459" spans="7:12" ht="13.5" hidden="1" customHeight="1" x14ac:dyDescent="0.2">
      <c r="G459" s="91">
        <v>423</v>
      </c>
      <c r="H459" s="28" t="s">
        <v>991</v>
      </c>
      <c r="I459" s="111">
        <v>748</v>
      </c>
      <c r="J459" s="90" t="s">
        <v>585</v>
      </c>
      <c r="L459" s="9">
        <v>28</v>
      </c>
    </row>
    <row r="460" spans="7:12" ht="13.5" hidden="1" customHeight="1" x14ac:dyDescent="0.2">
      <c r="G460" s="91">
        <v>424</v>
      </c>
      <c r="H460" s="28" t="s">
        <v>992</v>
      </c>
      <c r="I460" s="111">
        <v>749</v>
      </c>
      <c r="J460" s="90" t="s">
        <v>465</v>
      </c>
      <c r="L460" s="9">
        <v>28</v>
      </c>
    </row>
    <row r="461" spans="7:12" ht="13.5" hidden="1" customHeight="1" x14ac:dyDescent="0.2">
      <c r="G461" s="91">
        <v>425</v>
      </c>
      <c r="H461" s="28" t="s">
        <v>993</v>
      </c>
      <c r="I461" s="111">
        <v>750</v>
      </c>
      <c r="J461" s="90" t="s">
        <v>535</v>
      </c>
      <c r="L461" s="9">
        <v>28</v>
      </c>
    </row>
    <row r="462" spans="7:12" ht="13.5" hidden="1" customHeight="1" x14ac:dyDescent="0.2">
      <c r="G462" s="91">
        <v>426</v>
      </c>
      <c r="H462" s="28" t="s">
        <v>994</v>
      </c>
      <c r="I462" s="111">
        <v>751</v>
      </c>
      <c r="J462" s="90" t="s">
        <v>995</v>
      </c>
      <c r="L462" s="9">
        <v>28</v>
      </c>
    </row>
    <row r="463" spans="7:12" ht="13.5" hidden="1" customHeight="1" x14ac:dyDescent="0.2">
      <c r="G463" s="91">
        <v>427</v>
      </c>
      <c r="H463" s="28" t="s">
        <v>996</v>
      </c>
      <c r="I463" s="111">
        <v>760</v>
      </c>
      <c r="J463" s="90" t="s">
        <v>397</v>
      </c>
      <c r="L463" s="9">
        <v>28</v>
      </c>
    </row>
    <row r="464" spans="7:12" ht="13.5" hidden="1" customHeight="1" x14ac:dyDescent="0.2">
      <c r="G464" s="91">
        <v>428</v>
      </c>
      <c r="H464" s="28" t="s">
        <v>997</v>
      </c>
      <c r="I464" s="111">
        <v>761</v>
      </c>
      <c r="J464" s="90" t="s">
        <v>998</v>
      </c>
      <c r="L464" s="9">
        <v>28</v>
      </c>
    </row>
    <row r="465" spans="7:12" ht="13.5" hidden="1" customHeight="1" x14ac:dyDescent="0.2">
      <c r="G465" s="91">
        <v>429</v>
      </c>
      <c r="H465" s="28" t="s">
        <v>999</v>
      </c>
      <c r="I465" s="111">
        <v>801</v>
      </c>
      <c r="J465" s="90" t="s">
        <v>568</v>
      </c>
      <c r="L465" s="9">
        <v>28</v>
      </c>
    </row>
    <row r="466" spans="7:12" ht="13.5" hidden="1" customHeight="1" x14ac:dyDescent="0.2">
      <c r="G466" s="91">
        <v>430</v>
      </c>
      <c r="H466" s="28" t="s">
        <v>1000</v>
      </c>
      <c r="I466" s="111">
        <v>802</v>
      </c>
      <c r="J466" s="90" t="s">
        <v>362</v>
      </c>
      <c r="L466" s="9">
        <v>28</v>
      </c>
    </row>
    <row r="467" spans="7:12" ht="13.5" hidden="1" customHeight="1" x14ac:dyDescent="0.2">
      <c r="G467" s="91">
        <v>431</v>
      </c>
      <c r="H467" s="28" t="s">
        <v>1001</v>
      </c>
      <c r="I467" s="111">
        <v>803</v>
      </c>
      <c r="J467" s="90" t="s">
        <v>569</v>
      </c>
      <c r="L467" s="9">
        <v>28</v>
      </c>
    </row>
    <row r="468" spans="7:12" ht="13.5" hidden="1" customHeight="1" x14ac:dyDescent="0.2">
      <c r="G468" s="91">
        <v>432</v>
      </c>
      <c r="H468" s="28" t="s">
        <v>1002</v>
      </c>
      <c r="I468" s="111">
        <v>805</v>
      </c>
      <c r="J468" s="90" t="s">
        <v>361</v>
      </c>
      <c r="L468" s="9">
        <v>28</v>
      </c>
    </row>
    <row r="469" spans="7:12" ht="13.5" hidden="1" customHeight="1" x14ac:dyDescent="0.2">
      <c r="G469" s="91">
        <v>433</v>
      </c>
      <c r="H469" s="28" t="s">
        <v>1003</v>
      </c>
      <c r="I469" s="111">
        <v>806</v>
      </c>
      <c r="J469" s="90" t="s">
        <v>398</v>
      </c>
      <c r="L469" s="9">
        <v>28</v>
      </c>
    </row>
    <row r="470" spans="7:12" ht="13.5" hidden="1" customHeight="1" x14ac:dyDescent="0.2">
      <c r="G470" s="91">
        <v>434</v>
      </c>
      <c r="H470" s="28" t="s">
        <v>1004</v>
      </c>
      <c r="I470" s="111">
        <v>807</v>
      </c>
      <c r="J470" s="90" t="s">
        <v>417</v>
      </c>
      <c r="L470" s="9">
        <v>28</v>
      </c>
    </row>
    <row r="471" spans="7:12" ht="13.5" hidden="1" customHeight="1" x14ac:dyDescent="0.2">
      <c r="G471" s="91">
        <v>435</v>
      </c>
      <c r="H471" s="28" t="s">
        <v>1175</v>
      </c>
      <c r="I471" s="111">
        <v>810</v>
      </c>
      <c r="J471" s="90" t="s">
        <v>429</v>
      </c>
      <c r="L471" s="9">
        <v>28</v>
      </c>
    </row>
    <row r="472" spans="7:12" ht="13.5" hidden="1" customHeight="1" x14ac:dyDescent="0.2">
      <c r="G472" s="91">
        <v>436</v>
      </c>
      <c r="H472" s="28" t="s">
        <v>1005</v>
      </c>
      <c r="I472" s="111">
        <v>811</v>
      </c>
      <c r="J472" s="90" t="s">
        <v>315</v>
      </c>
      <c r="L472" s="9">
        <v>28</v>
      </c>
    </row>
    <row r="473" spans="7:12" ht="13.5" hidden="1" customHeight="1" x14ac:dyDescent="0.2">
      <c r="G473" s="91">
        <v>437</v>
      </c>
      <c r="H473" s="28" t="s">
        <v>1006</v>
      </c>
      <c r="I473" s="111">
        <v>812</v>
      </c>
      <c r="J473" s="90" t="s">
        <v>399</v>
      </c>
      <c r="L473" s="9">
        <v>28</v>
      </c>
    </row>
    <row r="474" spans="7:12" ht="13.5" hidden="1" customHeight="1" x14ac:dyDescent="0.2">
      <c r="G474" s="91">
        <v>438</v>
      </c>
      <c r="H474" s="28" t="s">
        <v>1007</v>
      </c>
      <c r="I474" s="111">
        <v>813</v>
      </c>
      <c r="J474" s="90" t="s">
        <v>570</v>
      </c>
      <c r="L474" s="9">
        <v>28</v>
      </c>
    </row>
    <row r="475" spans="7:12" ht="13.5" hidden="1" customHeight="1" x14ac:dyDescent="0.2">
      <c r="G475" s="91">
        <v>439</v>
      </c>
      <c r="H475" s="28" t="s">
        <v>1115</v>
      </c>
      <c r="I475" s="111">
        <v>814</v>
      </c>
      <c r="J475" s="90" t="s">
        <v>1116</v>
      </c>
      <c r="L475" s="9">
        <v>28</v>
      </c>
    </row>
    <row r="476" spans="7:12" ht="13.5" hidden="1" customHeight="1" x14ac:dyDescent="0.2">
      <c r="G476" s="91">
        <v>440</v>
      </c>
      <c r="H476" s="28" t="s">
        <v>1008</v>
      </c>
      <c r="I476" s="111">
        <v>816</v>
      </c>
      <c r="J476" s="90" t="s">
        <v>431</v>
      </c>
      <c r="L476" s="9">
        <v>28</v>
      </c>
    </row>
    <row r="477" spans="7:12" ht="13.5" hidden="1" customHeight="1" x14ac:dyDescent="0.2">
      <c r="G477" s="91">
        <v>441</v>
      </c>
      <c r="H477" s="28" t="s">
        <v>1009</v>
      </c>
      <c r="I477" s="111">
        <v>818</v>
      </c>
      <c r="J477" s="90" t="s">
        <v>261</v>
      </c>
      <c r="L477" s="9">
        <v>28</v>
      </c>
    </row>
    <row r="478" spans="7:12" ht="13.5" hidden="1" customHeight="1" x14ac:dyDescent="0.2">
      <c r="G478" s="91">
        <v>442</v>
      </c>
      <c r="H478" s="28" t="s">
        <v>1010</v>
      </c>
      <c r="I478" s="111">
        <v>820</v>
      </c>
      <c r="J478" s="90" t="s">
        <v>571</v>
      </c>
      <c r="L478" s="9">
        <v>28</v>
      </c>
    </row>
    <row r="479" spans="7:12" ht="13.5" hidden="1" customHeight="1" x14ac:dyDescent="0.2">
      <c r="G479" s="91">
        <v>443</v>
      </c>
      <c r="H479" s="28" t="s">
        <v>1011</v>
      </c>
      <c r="I479" s="111">
        <v>821</v>
      </c>
      <c r="J479" s="90" t="s">
        <v>536</v>
      </c>
      <c r="L479" s="9">
        <v>28</v>
      </c>
    </row>
    <row r="480" spans="7:12" ht="13.5" hidden="1" customHeight="1" x14ac:dyDescent="0.2">
      <c r="G480" s="91">
        <v>444</v>
      </c>
      <c r="H480" s="28" t="s">
        <v>1012</v>
      </c>
      <c r="I480" s="111">
        <v>822</v>
      </c>
      <c r="J480" s="90" t="s">
        <v>262</v>
      </c>
      <c r="L480" s="9">
        <v>28</v>
      </c>
    </row>
    <row r="481" spans="7:12" ht="13.5" hidden="1" customHeight="1" x14ac:dyDescent="0.2">
      <c r="G481" s="91">
        <v>445</v>
      </c>
      <c r="H481" s="28" t="s">
        <v>1013</v>
      </c>
      <c r="I481" s="111">
        <v>825</v>
      </c>
      <c r="J481" s="90" t="s">
        <v>1014</v>
      </c>
      <c r="L481" s="9">
        <v>28</v>
      </c>
    </row>
    <row r="482" spans="7:12" ht="13.5" hidden="1" customHeight="1" x14ac:dyDescent="0.2">
      <c r="G482" s="91">
        <v>446</v>
      </c>
      <c r="H482" s="28" t="s">
        <v>1015</v>
      </c>
      <c r="I482" s="111">
        <v>829</v>
      </c>
      <c r="J482" s="90" t="s">
        <v>363</v>
      </c>
      <c r="L482" s="9">
        <v>28</v>
      </c>
    </row>
    <row r="483" spans="7:12" ht="13.5" hidden="1" customHeight="1" x14ac:dyDescent="0.2">
      <c r="G483" s="91">
        <v>447</v>
      </c>
      <c r="H483" s="28" t="s">
        <v>1016</v>
      </c>
      <c r="I483" s="111">
        <v>852</v>
      </c>
      <c r="J483" s="90" t="s">
        <v>537</v>
      </c>
      <c r="L483" s="9">
        <v>28</v>
      </c>
    </row>
    <row r="484" spans="7:12" ht="13.5" hidden="1" customHeight="1" x14ac:dyDescent="0.2">
      <c r="G484" s="91">
        <v>448</v>
      </c>
      <c r="H484" s="28" t="s">
        <v>1017</v>
      </c>
      <c r="I484" s="111">
        <v>853</v>
      </c>
      <c r="J484" s="90" t="s">
        <v>432</v>
      </c>
      <c r="L484" s="9">
        <v>28</v>
      </c>
    </row>
    <row r="485" spans="7:12" ht="13.5" hidden="1" customHeight="1" x14ac:dyDescent="0.2">
      <c r="G485" s="91">
        <v>449</v>
      </c>
      <c r="H485" s="28" t="s">
        <v>1117</v>
      </c>
      <c r="I485" s="111">
        <v>855</v>
      </c>
      <c r="J485" s="90" t="s">
        <v>1118</v>
      </c>
      <c r="L485" s="9">
        <v>28</v>
      </c>
    </row>
    <row r="486" spans="7:12" ht="13.5" hidden="1" customHeight="1" x14ac:dyDescent="0.2">
      <c r="G486" s="91">
        <v>450</v>
      </c>
      <c r="H486" s="28" t="s">
        <v>1018</v>
      </c>
      <c r="I486" s="111">
        <v>860</v>
      </c>
      <c r="J486" s="90" t="s">
        <v>466</v>
      </c>
      <c r="L486" s="9">
        <v>28</v>
      </c>
    </row>
    <row r="487" spans="7:12" ht="13.5" hidden="1" customHeight="1" x14ac:dyDescent="0.2">
      <c r="G487" s="91">
        <v>451</v>
      </c>
      <c r="H487" s="28" t="s">
        <v>1019</v>
      </c>
      <c r="I487" s="111">
        <v>861</v>
      </c>
      <c r="J487" s="90" t="s">
        <v>264</v>
      </c>
      <c r="L487" s="9">
        <v>28</v>
      </c>
    </row>
    <row r="488" spans="7:12" ht="13.5" hidden="1" customHeight="1" x14ac:dyDescent="0.2">
      <c r="G488" s="91">
        <v>452</v>
      </c>
      <c r="H488" s="28" t="s">
        <v>1020</v>
      </c>
      <c r="I488" s="111">
        <v>862</v>
      </c>
      <c r="J488" s="90" t="s">
        <v>512</v>
      </c>
      <c r="L488" s="9">
        <v>28</v>
      </c>
    </row>
    <row r="489" spans="7:12" ht="13.5" hidden="1" customHeight="1" x14ac:dyDescent="0.2">
      <c r="G489" s="91">
        <v>453</v>
      </c>
      <c r="H489" s="28" t="s">
        <v>1021</v>
      </c>
      <c r="I489" s="111">
        <v>863</v>
      </c>
      <c r="J489" s="90" t="s">
        <v>263</v>
      </c>
      <c r="L489" s="9">
        <v>28</v>
      </c>
    </row>
    <row r="490" spans="7:12" ht="13.5" hidden="1" customHeight="1" x14ac:dyDescent="0.2">
      <c r="G490" s="91">
        <v>454</v>
      </c>
      <c r="H490" s="28" t="s">
        <v>1022</v>
      </c>
      <c r="I490" s="111">
        <v>864</v>
      </c>
      <c r="J490" s="90" t="s">
        <v>433</v>
      </c>
      <c r="L490" s="9">
        <v>28</v>
      </c>
    </row>
    <row r="491" spans="7:12" ht="13.5" hidden="1" customHeight="1" x14ac:dyDescent="0.2">
      <c r="G491" s="91">
        <v>455</v>
      </c>
      <c r="H491" s="28" t="s">
        <v>1023</v>
      </c>
      <c r="I491" s="111">
        <v>865</v>
      </c>
      <c r="J491" s="90" t="s">
        <v>513</v>
      </c>
      <c r="L491" s="9">
        <v>28</v>
      </c>
    </row>
    <row r="492" spans="7:12" ht="13.5" hidden="1" customHeight="1" x14ac:dyDescent="0.2">
      <c r="G492" s="91">
        <v>456</v>
      </c>
      <c r="H492" s="28" t="s">
        <v>1024</v>
      </c>
      <c r="I492" s="111">
        <v>866</v>
      </c>
      <c r="J492" s="90" t="s">
        <v>316</v>
      </c>
      <c r="L492" s="9">
        <v>28</v>
      </c>
    </row>
    <row r="493" spans="7:12" ht="13.5" hidden="1" customHeight="1" x14ac:dyDescent="0.2">
      <c r="G493" s="91">
        <v>457</v>
      </c>
      <c r="H493" s="28" t="s">
        <v>1025</v>
      </c>
      <c r="I493" s="111">
        <v>867</v>
      </c>
      <c r="J493" s="90" t="s">
        <v>267</v>
      </c>
      <c r="L493" s="9">
        <v>28</v>
      </c>
    </row>
    <row r="494" spans="7:12" ht="13.5" hidden="1" customHeight="1" x14ac:dyDescent="0.2">
      <c r="G494" s="91">
        <v>458</v>
      </c>
      <c r="H494" s="28" t="s">
        <v>1026</v>
      </c>
      <c r="I494" s="111">
        <v>868</v>
      </c>
      <c r="J494" s="90" t="s">
        <v>407</v>
      </c>
      <c r="L494" s="9">
        <v>28</v>
      </c>
    </row>
    <row r="495" spans="7:12" ht="13.5" hidden="1" customHeight="1" x14ac:dyDescent="0.2">
      <c r="G495" s="91">
        <v>459</v>
      </c>
      <c r="H495" s="28" t="s">
        <v>1027</v>
      </c>
      <c r="I495" s="111">
        <v>869</v>
      </c>
      <c r="J495" s="90" t="s">
        <v>317</v>
      </c>
      <c r="L495" s="9">
        <v>28</v>
      </c>
    </row>
    <row r="496" spans="7:12" ht="13.5" hidden="1" customHeight="1" x14ac:dyDescent="0.2">
      <c r="G496" s="91">
        <v>460</v>
      </c>
      <c r="H496" s="28" t="s">
        <v>1028</v>
      </c>
      <c r="I496" s="111">
        <v>871</v>
      </c>
      <c r="J496" s="90" t="s">
        <v>586</v>
      </c>
      <c r="L496" s="9">
        <v>28</v>
      </c>
    </row>
    <row r="497" spans="7:12" ht="13.5" hidden="1" customHeight="1" x14ac:dyDescent="0.2">
      <c r="G497" s="91">
        <v>461</v>
      </c>
      <c r="H497" s="28" t="s">
        <v>1029</v>
      </c>
      <c r="I497" s="111">
        <v>873</v>
      </c>
      <c r="J497" s="90" t="s">
        <v>497</v>
      </c>
      <c r="L497" s="9">
        <v>28</v>
      </c>
    </row>
    <row r="498" spans="7:12" ht="13.5" hidden="1" customHeight="1" x14ac:dyDescent="0.2">
      <c r="G498" s="91">
        <v>462</v>
      </c>
      <c r="H498" s="28" t="s">
        <v>1030</v>
      </c>
      <c r="I498" s="111">
        <v>876</v>
      </c>
      <c r="J498" s="90" t="s">
        <v>434</v>
      </c>
      <c r="L498" s="9">
        <v>28</v>
      </c>
    </row>
    <row r="499" spans="7:12" ht="13.5" hidden="1" customHeight="1" x14ac:dyDescent="0.2">
      <c r="G499" s="91">
        <v>463</v>
      </c>
      <c r="H499" s="28" t="s">
        <v>1031</v>
      </c>
      <c r="I499" s="111">
        <v>877</v>
      </c>
      <c r="J499" s="90" t="s">
        <v>467</v>
      </c>
      <c r="L499" s="9">
        <v>28</v>
      </c>
    </row>
    <row r="500" spans="7:12" ht="13.5" hidden="1" customHeight="1" x14ac:dyDescent="0.2">
      <c r="G500" s="91">
        <v>464</v>
      </c>
      <c r="H500" s="28" t="s">
        <v>1032</v>
      </c>
      <c r="I500" s="111">
        <v>881</v>
      </c>
      <c r="J500" s="90" t="s">
        <v>364</v>
      </c>
      <c r="L500" s="9">
        <v>28</v>
      </c>
    </row>
    <row r="501" spans="7:12" ht="13.5" hidden="1" customHeight="1" x14ac:dyDescent="0.2">
      <c r="G501" s="91">
        <v>465</v>
      </c>
      <c r="H501" s="28" t="s">
        <v>1033</v>
      </c>
      <c r="I501" s="111">
        <v>882</v>
      </c>
      <c r="J501" s="90" t="s">
        <v>318</v>
      </c>
      <c r="L501" s="9">
        <v>28</v>
      </c>
    </row>
    <row r="502" spans="7:12" ht="13.5" hidden="1" customHeight="1" x14ac:dyDescent="0.2">
      <c r="G502" s="91">
        <v>466</v>
      </c>
      <c r="H502" s="28" t="s">
        <v>1034</v>
      </c>
      <c r="I502" s="111">
        <v>883</v>
      </c>
      <c r="J502" s="90" t="s">
        <v>498</v>
      </c>
      <c r="L502" s="9">
        <v>28</v>
      </c>
    </row>
    <row r="503" spans="7:12" ht="13.5" hidden="1" customHeight="1" x14ac:dyDescent="0.2">
      <c r="G503" s="91">
        <v>467</v>
      </c>
      <c r="H503" s="28" t="s">
        <v>1035</v>
      </c>
      <c r="I503" s="111">
        <v>884</v>
      </c>
      <c r="J503" s="90" t="s">
        <v>265</v>
      </c>
      <c r="L503" s="9">
        <v>28</v>
      </c>
    </row>
    <row r="504" spans="7:12" ht="13.5" hidden="1" customHeight="1" x14ac:dyDescent="0.2">
      <c r="G504" s="91">
        <v>468</v>
      </c>
      <c r="H504" s="28" t="s">
        <v>1036</v>
      </c>
      <c r="I504" s="111">
        <v>886</v>
      </c>
      <c r="J504" s="90" t="s">
        <v>266</v>
      </c>
      <c r="L504" s="9">
        <v>28</v>
      </c>
    </row>
    <row r="505" spans="7:12" ht="13.5" hidden="1" customHeight="1" x14ac:dyDescent="0.2">
      <c r="G505" s="91">
        <v>469</v>
      </c>
      <c r="H505" s="28" t="s">
        <v>1037</v>
      </c>
      <c r="I505" s="111">
        <v>890</v>
      </c>
      <c r="J505" s="90" t="s">
        <v>572</v>
      </c>
      <c r="L505" s="9">
        <v>28</v>
      </c>
    </row>
    <row r="506" spans="7:12" ht="13.5" hidden="1" customHeight="1" x14ac:dyDescent="0.2">
      <c r="G506" s="91">
        <v>470</v>
      </c>
      <c r="H506" s="28" t="s">
        <v>1038</v>
      </c>
      <c r="I506" s="111">
        <v>901</v>
      </c>
      <c r="J506" s="90" t="s">
        <v>190</v>
      </c>
      <c r="L506" s="9">
        <v>28</v>
      </c>
    </row>
    <row r="507" spans="7:12" ht="13.5" hidden="1" customHeight="1" x14ac:dyDescent="0.2">
      <c r="G507" s="91">
        <v>471</v>
      </c>
      <c r="H507" s="28" t="s">
        <v>1039</v>
      </c>
      <c r="I507" s="111">
        <v>902</v>
      </c>
      <c r="J507" s="90" t="s">
        <v>191</v>
      </c>
      <c r="L507" s="9">
        <v>28</v>
      </c>
    </row>
    <row r="508" spans="7:12" ht="13.5" hidden="1" customHeight="1" x14ac:dyDescent="0.2">
      <c r="G508" s="91">
        <v>472</v>
      </c>
      <c r="H508" s="28" t="s">
        <v>1040</v>
      </c>
      <c r="I508" s="111">
        <v>903</v>
      </c>
      <c r="J508" s="90" t="s">
        <v>192</v>
      </c>
      <c r="L508" s="9">
        <v>28</v>
      </c>
    </row>
    <row r="509" spans="7:12" ht="13.5" hidden="1" customHeight="1" x14ac:dyDescent="0.2">
      <c r="G509" s="91">
        <v>473</v>
      </c>
      <c r="H509" s="28" t="s">
        <v>1041</v>
      </c>
      <c r="I509" s="111">
        <v>904</v>
      </c>
      <c r="J509" s="90" t="s">
        <v>193</v>
      </c>
      <c r="L509" s="9">
        <v>28</v>
      </c>
    </row>
    <row r="510" spans="7:12" ht="13.5" hidden="1" customHeight="1" x14ac:dyDescent="0.2">
      <c r="G510" s="91">
        <v>474</v>
      </c>
      <c r="H510" s="28" t="s">
        <v>1042</v>
      </c>
      <c r="I510" s="111">
        <v>905</v>
      </c>
      <c r="J510" s="90" t="s">
        <v>188</v>
      </c>
      <c r="L510" s="9">
        <v>28</v>
      </c>
    </row>
    <row r="511" spans="7:12" ht="13.5" hidden="1" customHeight="1" x14ac:dyDescent="0.2">
      <c r="G511" s="91">
        <v>475</v>
      </c>
      <c r="H511" s="28" t="s">
        <v>1043</v>
      </c>
      <c r="I511" s="111">
        <v>906</v>
      </c>
      <c r="J511" s="90" t="s">
        <v>189</v>
      </c>
      <c r="L511" s="9">
        <v>28</v>
      </c>
    </row>
    <row r="512" spans="7:12" ht="13.5" hidden="1" customHeight="1" x14ac:dyDescent="0.2">
      <c r="G512" s="91">
        <v>476</v>
      </c>
      <c r="H512" s="28" t="s">
        <v>1044</v>
      </c>
      <c r="I512" s="111">
        <v>907</v>
      </c>
      <c r="J512" s="90" t="s">
        <v>195</v>
      </c>
      <c r="L512" s="9">
        <v>28</v>
      </c>
    </row>
    <row r="513" spans="7:12" ht="13.5" hidden="1" customHeight="1" x14ac:dyDescent="0.2">
      <c r="G513" s="91">
        <v>477</v>
      </c>
      <c r="H513" s="28" t="s">
        <v>1045</v>
      </c>
      <c r="I513" s="111">
        <v>908</v>
      </c>
      <c r="J513" s="90" t="s">
        <v>194</v>
      </c>
      <c r="L513" s="9">
        <v>28</v>
      </c>
    </row>
    <row r="514" spans="7:12" ht="13.5" hidden="1" customHeight="1" x14ac:dyDescent="0.2">
      <c r="G514" s="91">
        <v>478</v>
      </c>
      <c r="H514" s="28" t="s">
        <v>1176</v>
      </c>
      <c r="I514" s="111">
        <v>910</v>
      </c>
      <c r="J514" s="90" t="s">
        <v>1177</v>
      </c>
      <c r="L514" s="9">
        <v>28</v>
      </c>
    </row>
    <row r="515" spans="7:12" ht="13.5" hidden="1" customHeight="1" x14ac:dyDescent="0.2">
      <c r="G515" s="91">
        <v>479</v>
      </c>
      <c r="H515" s="28" t="s">
        <v>1046</v>
      </c>
      <c r="I515" s="111">
        <v>911</v>
      </c>
      <c r="J515" s="90" t="s">
        <v>203</v>
      </c>
      <c r="L515" s="9">
        <v>28</v>
      </c>
    </row>
    <row r="516" spans="7:12" ht="13.5" hidden="1" customHeight="1" x14ac:dyDescent="0.2">
      <c r="G516" s="91">
        <v>480</v>
      </c>
      <c r="H516" s="28" t="s">
        <v>1047</v>
      </c>
      <c r="I516" s="111">
        <v>912</v>
      </c>
      <c r="J516" s="90" t="s">
        <v>538</v>
      </c>
      <c r="L516" s="9">
        <v>28</v>
      </c>
    </row>
    <row r="517" spans="7:12" ht="13.5" hidden="1" customHeight="1" x14ac:dyDescent="0.2">
      <c r="G517" s="91">
        <v>481</v>
      </c>
      <c r="H517" s="28" t="s">
        <v>1048</v>
      </c>
      <c r="I517" s="111">
        <v>913</v>
      </c>
      <c r="J517" s="90" t="s">
        <v>468</v>
      </c>
      <c r="L517" s="9">
        <v>28</v>
      </c>
    </row>
    <row r="518" spans="7:12" ht="13.5" hidden="1" customHeight="1" x14ac:dyDescent="0.2">
      <c r="G518" s="91">
        <v>482</v>
      </c>
      <c r="H518" s="28" t="s">
        <v>1049</v>
      </c>
      <c r="I518" s="111">
        <v>914</v>
      </c>
      <c r="J518" s="90" t="s">
        <v>200</v>
      </c>
      <c r="L518" s="9">
        <v>28</v>
      </c>
    </row>
    <row r="519" spans="7:12" ht="13.5" hidden="1" customHeight="1" x14ac:dyDescent="0.2">
      <c r="G519" s="91">
        <v>483</v>
      </c>
      <c r="H519" s="28" t="s">
        <v>1050</v>
      </c>
      <c r="I519" s="111">
        <v>915</v>
      </c>
      <c r="J519" s="90" t="s">
        <v>202</v>
      </c>
      <c r="L519" s="9">
        <v>28</v>
      </c>
    </row>
    <row r="520" spans="7:12" ht="13.5" hidden="1" customHeight="1" x14ac:dyDescent="0.2">
      <c r="G520" s="91">
        <v>484</v>
      </c>
      <c r="H520" s="28" t="s">
        <v>1051</v>
      </c>
      <c r="I520" s="111">
        <v>916</v>
      </c>
      <c r="J520" s="90" t="s">
        <v>201</v>
      </c>
      <c r="L520" s="9">
        <v>28</v>
      </c>
    </row>
    <row r="521" spans="7:12" ht="13.5" hidden="1" customHeight="1" x14ac:dyDescent="0.2">
      <c r="G521" s="91">
        <v>485</v>
      </c>
      <c r="H521" s="28" t="s">
        <v>1052</v>
      </c>
      <c r="I521" s="111">
        <v>917</v>
      </c>
      <c r="J521" s="90" t="s">
        <v>213</v>
      </c>
      <c r="L521" s="9">
        <v>28</v>
      </c>
    </row>
    <row r="522" spans="7:12" ht="13.5" hidden="1" customHeight="1" x14ac:dyDescent="0.2">
      <c r="G522" s="91">
        <v>486</v>
      </c>
      <c r="H522" s="28" t="s">
        <v>1053</v>
      </c>
      <c r="I522" s="111">
        <v>918</v>
      </c>
      <c r="J522" s="90" t="s">
        <v>324</v>
      </c>
      <c r="L522" s="9">
        <v>28</v>
      </c>
    </row>
    <row r="523" spans="7:12" ht="13.5" hidden="1" customHeight="1" x14ac:dyDescent="0.2">
      <c r="G523" s="91">
        <v>487</v>
      </c>
      <c r="H523" s="28" t="s">
        <v>1054</v>
      </c>
      <c r="I523" s="111">
        <v>919</v>
      </c>
      <c r="J523" s="90" t="s">
        <v>365</v>
      </c>
      <c r="L523" s="9">
        <v>28</v>
      </c>
    </row>
    <row r="524" spans="7:12" ht="13.5" hidden="1" customHeight="1" x14ac:dyDescent="0.2">
      <c r="G524" s="91">
        <v>488</v>
      </c>
      <c r="H524" s="28" t="s">
        <v>1055</v>
      </c>
      <c r="I524" s="111">
        <v>920</v>
      </c>
      <c r="J524" s="90" t="s">
        <v>469</v>
      </c>
      <c r="L524" s="9">
        <v>28</v>
      </c>
    </row>
    <row r="525" spans="7:12" ht="13.5" hidden="1" customHeight="1" x14ac:dyDescent="0.2">
      <c r="G525" s="91">
        <v>489</v>
      </c>
      <c r="H525" s="28" t="s">
        <v>1056</v>
      </c>
      <c r="I525" s="111">
        <v>921</v>
      </c>
      <c r="J525" s="90" t="s">
        <v>199</v>
      </c>
      <c r="L525" s="9">
        <v>28</v>
      </c>
    </row>
    <row r="526" spans="7:12" ht="13.5" hidden="1" customHeight="1" x14ac:dyDescent="0.2">
      <c r="G526" s="91">
        <v>490</v>
      </c>
      <c r="H526" s="28" t="s">
        <v>1057</v>
      </c>
      <c r="I526" s="111">
        <v>922</v>
      </c>
      <c r="J526" s="90" t="s">
        <v>400</v>
      </c>
      <c r="L526" s="9">
        <v>28</v>
      </c>
    </row>
    <row r="527" spans="7:12" ht="13.5" hidden="1" customHeight="1" x14ac:dyDescent="0.2">
      <c r="G527" s="91">
        <v>491</v>
      </c>
      <c r="H527" s="28" t="s">
        <v>1058</v>
      </c>
      <c r="I527" s="111">
        <v>923</v>
      </c>
      <c r="J527" s="90" t="s">
        <v>158</v>
      </c>
      <c r="L527" s="9">
        <v>28</v>
      </c>
    </row>
    <row r="528" spans="7:12" ht="13.5" hidden="1" customHeight="1" x14ac:dyDescent="0.2">
      <c r="G528" s="91">
        <v>492</v>
      </c>
      <c r="H528" s="28" t="s">
        <v>1059</v>
      </c>
      <c r="I528" s="111">
        <v>924</v>
      </c>
      <c r="J528" s="90" t="s">
        <v>186</v>
      </c>
      <c r="L528" s="9">
        <v>28</v>
      </c>
    </row>
    <row r="529" spans="7:12" ht="13.5" hidden="1" customHeight="1" x14ac:dyDescent="0.2">
      <c r="G529" s="91">
        <v>493</v>
      </c>
      <c r="H529" s="28" t="s">
        <v>1060</v>
      </c>
      <c r="I529" s="111">
        <v>925</v>
      </c>
      <c r="J529" s="90" t="s">
        <v>214</v>
      </c>
      <c r="L529" s="9">
        <v>28</v>
      </c>
    </row>
    <row r="530" spans="7:12" ht="13.5" hidden="1" customHeight="1" x14ac:dyDescent="0.2">
      <c r="G530" s="91">
        <v>494</v>
      </c>
      <c r="H530" s="28" t="s">
        <v>1178</v>
      </c>
      <c r="I530" s="111">
        <v>927</v>
      </c>
      <c r="J530" s="90" t="s">
        <v>1179</v>
      </c>
      <c r="L530" s="9">
        <v>28</v>
      </c>
    </row>
    <row r="531" spans="7:12" ht="13.5" hidden="1" customHeight="1" x14ac:dyDescent="0.2">
      <c r="G531" s="91">
        <v>495</v>
      </c>
      <c r="H531" s="28" t="s">
        <v>1061</v>
      </c>
      <c r="I531" s="111">
        <v>929</v>
      </c>
      <c r="J531" s="90" t="s">
        <v>435</v>
      </c>
      <c r="L531" s="9">
        <v>28</v>
      </c>
    </row>
    <row r="532" spans="7:12" ht="13.5" hidden="1" customHeight="1" x14ac:dyDescent="0.2">
      <c r="G532" s="91">
        <v>496</v>
      </c>
      <c r="H532" s="28" t="s">
        <v>1062</v>
      </c>
      <c r="I532" s="111">
        <v>930</v>
      </c>
      <c r="J532" s="90" t="s">
        <v>304</v>
      </c>
      <c r="L532" s="9">
        <v>28</v>
      </c>
    </row>
    <row r="533" spans="7:12" ht="13.5" hidden="1" customHeight="1" x14ac:dyDescent="0.2">
      <c r="G533" s="91">
        <v>497</v>
      </c>
      <c r="H533" s="28" t="s">
        <v>1063</v>
      </c>
      <c r="I533" s="111">
        <v>931</v>
      </c>
      <c r="J533" s="90" t="s">
        <v>401</v>
      </c>
      <c r="L533" s="9">
        <v>28</v>
      </c>
    </row>
    <row r="534" spans="7:12" ht="13.5" hidden="1" customHeight="1" x14ac:dyDescent="0.2">
      <c r="G534" s="91">
        <v>498</v>
      </c>
      <c r="H534" s="28" t="s">
        <v>1064</v>
      </c>
      <c r="I534" s="111">
        <v>932</v>
      </c>
      <c r="J534" s="90" t="s">
        <v>539</v>
      </c>
      <c r="L534" s="9">
        <v>28</v>
      </c>
    </row>
    <row r="535" spans="7:12" ht="13.5" hidden="1" customHeight="1" x14ac:dyDescent="0.2">
      <c r="G535" s="91">
        <v>499</v>
      </c>
      <c r="H535" s="28" t="s">
        <v>1065</v>
      </c>
      <c r="I535" s="111">
        <v>933</v>
      </c>
      <c r="J535" s="90" t="s">
        <v>436</v>
      </c>
      <c r="L535" s="9">
        <v>28</v>
      </c>
    </row>
    <row r="536" spans="7:12" ht="13.5" hidden="1" customHeight="1" x14ac:dyDescent="0.2">
      <c r="G536" s="91">
        <v>500</v>
      </c>
      <c r="H536" s="28" t="s">
        <v>1066</v>
      </c>
      <c r="I536" s="111">
        <v>934</v>
      </c>
      <c r="J536" s="90" t="s">
        <v>514</v>
      </c>
      <c r="L536" s="9">
        <v>28</v>
      </c>
    </row>
    <row r="537" spans="7:12" ht="13.5" hidden="1" customHeight="1" x14ac:dyDescent="0.2">
      <c r="G537" s="91">
        <v>501</v>
      </c>
      <c r="H537" s="28" t="s">
        <v>1067</v>
      </c>
      <c r="I537" s="111">
        <v>935</v>
      </c>
      <c r="J537" s="90" t="s">
        <v>437</v>
      </c>
      <c r="L537" s="9">
        <v>28</v>
      </c>
    </row>
    <row r="538" spans="7:12" ht="13.5" hidden="1" customHeight="1" x14ac:dyDescent="0.2">
      <c r="G538" s="91">
        <v>502</v>
      </c>
      <c r="H538" s="28" t="s">
        <v>1068</v>
      </c>
      <c r="I538" s="111">
        <v>936</v>
      </c>
      <c r="J538" s="90" t="s">
        <v>540</v>
      </c>
      <c r="L538" s="9">
        <v>28</v>
      </c>
    </row>
    <row r="539" spans="7:12" ht="13.5" hidden="1" customHeight="1" x14ac:dyDescent="0.2">
      <c r="G539" s="91">
        <v>503</v>
      </c>
      <c r="H539" s="28" t="s">
        <v>1069</v>
      </c>
      <c r="I539" s="111">
        <v>937</v>
      </c>
      <c r="J539" s="90" t="s">
        <v>541</v>
      </c>
      <c r="L539" s="9">
        <v>28</v>
      </c>
    </row>
    <row r="540" spans="7:12" ht="13.5" hidden="1" customHeight="1" x14ac:dyDescent="0.2">
      <c r="G540" s="91">
        <v>504</v>
      </c>
      <c r="H540" s="28" t="s">
        <v>1070</v>
      </c>
      <c r="I540" s="111">
        <v>939</v>
      </c>
      <c r="J540" s="90" t="s">
        <v>210</v>
      </c>
      <c r="L540" s="9">
        <v>28</v>
      </c>
    </row>
    <row r="541" spans="7:12" ht="13.5" hidden="1" customHeight="1" x14ac:dyDescent="0.2">
      <c r="G541" s="91">
        <v>505</v>
      </c>
      <c r="H541" s="28" t="s">
        <v>1071</v>
      </c>
      <c r="I541" s="111">
        <v>940</v>
      </c>
      <c r="J541" s="90" t="s">
        <v>205</v>
      </c>
      <c r="L541" s="9">
        <v>28</v>
      </c>
    </row>
    <row r="542" spans="7:12" ht="13.5" hidden="1" customHeight="1" x14ac:dyDescent="0.2">
      <c r="G542" s="91">
        <v>506</v>
      </c>
      <c r="H542" s="28" t="s">
        <v>1072</v>
      </c>
      <c r="I542" s="111">
        <v>941</v>
      </c>
      <c r="J542" s="90" t="s">
        <v>204</v>
      </c>
      <c r="L542" s="9">
        <v>28</v>
      </c>
    </row>
    <row r="543" spans="7:12" ht="13.5" hidden="1" customHeight="1" x14ac:dyDescent="0.2">
      <c r="G543" s="91">
        <v>507</v>
      </c>
      <c r="H543" s="28" t="s">
        <v>1073</v>
      </c>
      <c r="I543" s="111">
        <v>942</v>
      </c>
      <c r="J543" s="90" t="s">
        <v>207</v>
      </c>
      <c r="L543" s="9">
        <v>28</v>
      </c>
    </row>
    <row r="544" spans="7:12" ht="13.5" hidden="1" customHeight="1" x14ac:dyDescent="0.2">
      <c r="G544" s="91">
        <v>508</v>
      </c>
      <c r="H544" s="28" t="s">
        <v>1074</v>
      </c>
      <c r="I544" s="111">
        <v>943</v>
      </c>
      <c r="J544" s="90" t="s">
        <v>206</v>
      </c>
      <c r="L544" s="9">
        <v>28</v>
      </c>
    </row>
    <row r="545" spans="7:12" ht="13.5" hidden="1" customHeight="1" x14ac:dyDescent="0.2">
      <c r="G545" s="91">
        <v>509</v>
      </c>
      <c r="H545" s="28" t="s">
        <v>1075</v>
      </c>
      <c r="I545" s="111">
        <v>944</v>
      </c>
      <c r="J545" s="90" t="s">
        <v>402</v>
      </c>
      <c r="L545" s="9">
        <v>28</v>
      </c>
    </row>
    <row r="546" spans="7:12" ht="13.5" hidden="1" customHeight="1" x14ac:dyDescent="0.2">
      <c r="G546" s="91">
        <v>510</v>
      </c>
      <c r="H546" s="28" t="s">
        <v>1076</v>
      </c>
      <c r="I546" s="111">
        <v>945</v>
      </c>
      <c r="J546" s="90" t="s">
        <v>321</v>
      </c>
      <c r="L546" s="9">
        <v>28</v>
      </c>
    </row>
    <row r="547" spans="7:12" ht="13.5" hidden="1" customHeight="1" x14ac:dyDescent="0.2">
      <c r="G547" s="91">
        <v>511</v>
      </c>
      <c r="H547" s="28" t="s">
        <v>1077</v>
      </c>
      <c r="I547" s="111">
        <v>946</v>
      </c>
      <c r="J547" s="90" t="s">
        <v>215</v>
      </c>
      <c r="L547" s="9">
        <v>28</v>
      </c>
    </row>
    <row r="548" spans="7:12" ht="13.5" hidden="1" customHeight="1" x14ac:dyDescent="0.2">
      <c r="G548" s="91">
        <v>512</v>
      </c>
      <c r="H548" s="28" t="s">
        <v>1078</v>
      </c>
      <c r="I548" s="111">
        <v>947</v>
      </c>
      <c r="J548" s="90" t="s">
        <v>155</v>
      </c>
      <c r="L548" s="9">
        <v>28</v>
      </c>
    </row>
    <row r="549" spans="7:12" ht="13.5" hidden="1" customHeight="1" x14ac:dyDescent="0.2">
      <c r="G549" s="91">
        <v>513</v>
      </c>
      <c r="H549" s="28" t="s">
        <v>1079</v>
      </c>
      <c r="I549" s="111">
        <v>948</v>
      </c>
      <c r="J549" s="90" t="s">
        <v>319</v>
      </c>
      <c r="L549" s="9">
        <v>28</v>
      </c>
    </row>
    <row r="550" spans="7:12" ht="13.5" hidden="1" customHeight="1" x14ac:dyDescent="0.2">
      <c r="G550" s="91">
        <v>514</v>
      </c>
      <c r="H550" s="28" t="s">
        <v>1080</v>
      </c>
      <c r="I550" s="111">
        <v>949</v>
      </c>
      <c r="J550" s="90" t="s">
        <v>216</v>
      </c>
      <c r="L550" s="9">
        <v>28</v>
      </c>
    </row>
    <row r="551" spans="7:12" ht="13.5" hidden="1" customHeight="1" x14ac:dyDescent="0.2">
      <c r="G551" s="91">
        <v>515</v>
      </c>
      <c r="H551" s="28" t="s">
        <v>1081</v>
      </c>
      <c r="I551" s="111">
        <v>950</v>
      </c>
      <c r="J551" s="90" t="s">
        <v>320</v>
      </c>
      <c r="L551" s="9">
        <v>28</v>
      </c>
    </row>
    <row r="552" spans="7:12" ht="13.5" hidden="1" customHeight="1" x14ac:dyDescent="0.2">
      <c r="G552" s="91">
        <v>516</v>
      </c>
      <c r="H552" s="28" t="s">
        <v>1082</v>
      </c>
      <c r="I552" s="111">
        <v>951</v>
      </c>
      <c r="J552" s="90" t="s">
        <v>470</v>
      </c>
      <c r="L552" s="9">
        <v>28</v>
      </c>
    </row>
    <row r="553" spans="7:12" ht="13.5" hidden="1" customHeight="1" x14ac:dyDescent="0.2">
      <c r="G553" s="91">
        <v>517</v>
      </c>
      <c r="H553" s="28" t="s">
        <v>1083</v>
      </c>
      <c r="I553" s="111">
        <v>952</v>
      </c>
      <c r="J553" s="90" t="s">
        <v>542</v>
      </c>
      <c r="L553" s="9">
        <v>28</v>
      </c>
    </row>
    <row r="554" spans="7:12" ht="13.5" hidden="1" customHeight="1" x14ac:dyDescent="0.2">
      <c r="G554" s="91">
        <v>518</v>
      </c>
      <c r="H554" s="28" t="s">
        <v>471</v>
      </c>
      <c r="I554" s="89">
        <v>999</v>
      </c>
      <c r="J554" s="90" t="s">
        <v>438</v>
      </c>
      <c r="L554" s="9">
        <v>28</v>
      </c>
    </row>
    <row r="555" spans="7:12" ht="13.5" customHeight="1" x14ac:dyDescent="0.2">
      <c r="I555" s="61"/>
      <c r="J555" s="61"/>
    </row>
    <row r="556" spans="7:12" x14ac:dyDescent="0.2">
      <c r="I556" s="61"/>
      <c r="J556" s="61"/>
    </row>
    <row r="557" spans="7:12" x14ac:dyDescent="0.2">
      <c r="I557" s="61"/>
      <c r="J557" s="61"/>
    </row>
    <row r="558" spans="7:12" x14ac:dyDescent="0.2">
      <c r="I558" s="61"/>
      <c r="J558" s="61"/>
    </row>
    <row r="559" spans="7:12" x14ac:dyDescent="0.2">
      <c r="I559" s="61"/>
      <c r="J559" s="61"/>
    </row>
    <row r="560" spans="7:12" x14ac:dyDescent="0.2">
      <c r="I560" s="61"/>
      <c r="J560" s="61"/>
    </row>
    <row r="561" spans="9:10" x14ac:dyDescent="0.2">
      <c r="I561" s="61"/>
      <c r="J561" s="61"/>
    </row>
    <row r="562" spans="9:10" x14ac:dyDescent="0.2">
      <c r="I562" s="61"/>
      <c r="J562" s="61"/>
    </row>
    <row r="563" spans="9:10" x14ac:dyDescent="0.2">
      <c r="I563" s="61"/>
      <c r="J563" s="61"/>
    </row>
    <row r="564" spans="9:10" x14ac:dyDescent="0.2">
      <c r="I564" s="61"/>
      <c r="J564" s="61"/>
    </row>
    <row r="565" spans="9:10" x14ac:dyDescent="0.2">
      <c r="I565" s="61"/>
      <c r="J565" s="61"/>
    </row>
    <row r="566" spans="9:10" x14ac:dyDescent="0.2">
      <c r="I566" s="61"/>
      <c r="J566" s="61"/>
    </row>
    <row r="567" spans="9:10" x14ac:dyDescent="0.2">
      <c r="I567" s="61"/>
      <c r="J567" s="61"/>
    </row>
    <row r="568" spans="9:10" x14ac:dyDescent="0.2">
      <c r="I568" s="61"/>
      <c r="J568" s="61"/>
    </row>
    <row r="569" spans="9:10" x14ac:dyDescent="0.2">
      <c r="I569" s="61"/>
      <c r="J569" s="61"/>
    </row>
    <row r="570" spans="9:10" x14ac:dyDescent="0.2">
      <c r="I570" s="61"/>
      <c r="J570" s="61"/>
    </row>
    <row r="571" spans="9:10" x14ac:dyDescent="0.2">
      <c r="I571" s="61"/>
      <c r="J571" s="61"/>
    </row>
    <row r="572" spans="9:10" x14ac:dyDescent="0.2">
      <c r="I572" s="61"/>
      <c r="J572" s="61"/>
    </row>
    <row r="573" spans="9:10" x14ac:dyDescent="0.2">
      <c r="I573" s="61"/>
      <c r="J573" s="61"/>
    </row>
    <row r="574" spans="9:10" x14ac:dyDescent="0.2">
      <c r="I574" s="61"/>
      <c r="J574" s="61"/>
    </row>
    <row r="575" spans="9:10" x14ac:dyDescent="0.2">
      <c r="I575" s="61"/>
      <c r="J575" s="61"/>
    </row>
    <row r="576" spans="9:10" x14ac:dyDescent="0.2">
      <c r="I576" s="61"/>
      <c r="J576" s="61"/>
    </row>
    <row r="577" spans="9:10" x14ac:dyDescent="0.2">
      <c r="I577" s="61"/>
      <c r="J577" s="61"/>
    </row>
    <row r="578" spans="9:10" x14ac:dyDescent="0.2">
      <c r="I578" s="61"/>
      <c r="J578" s="61"/>
    </row>
    <row r="579" spans="9:10" x14ac:dyDescent="0.2">
      <c r="I579" s="61"/>
      <c r="J579" s="61"/>
    </row>
    <row r="580" spans="9:10" x14ac:dyDescent="0.2">
      <c r="I580" s="61"/>
      <c r="J580" s="61"/>
    </row>
    <row r="581" spans="9:10" x14ac:dyDescent="0.2">
      <c r="I581" s="61"/>
      <c r="J581" s="61"/>
    </row>
  </sheetData>
  <sheetProtection sheet="1" selectLockedCells="1"/>
  <mergeCells count="37">
    <mergeCell ref="I26:K26"/>
    <mergeCell ref="A18:C18"/>
    <mergeCell ref="A26:C26"/>
    <mergeCell ref="B15:C15"/>
    <mergeCell ref="A16:C16"/>
    <mergeCell ref="D16:E16"/>
    <mergeCell ref="I18:K18"/>
    <mergeCell ref="D15:E15"/>
    <mergeCell ref="H16:K16"/>
    <mergeCell ref="A10:A11"/>
    <mergeCell ref="B10:C10"/>
    <mergeCell ref="D10:E10"/>
    <mergeCell ref="B12:L12"/>
    <mergeCell ref="J10:L10"/>
    <mergeCell ref="J11:L11"/>
    <mergeCell ref="B14:C14"/>
    <mergeCell ref="F16:G16"/>
    <mergeCell ref="D14:E14"/>
    <mergeCell ref="G10:I10"/>
    <mergeCell ref="B11:C11"/>
    <mergeCell ref="D11:E11"/>
    <mergeCell ref="G11:I11"/>
    <mergeCell ref="A1:L1"/>
    <mergeCell ref="A2:B2"/>
    <mergeCell ref="K2:L2"/>
    <mergeCell ref="A3:B3"/>
    <mergeCell ref="A9:B9"/>
    <mergeCell ref="C9:D9"/>
    <mergeCell ref="E9:F9"/>
    <mergeCell ref="G9:I9"/>
    <mergeCell ref="A4:B4"/>
    <mergeCell ref="A5:L5"/>
    <mergeCell ref="A6:L6"/>
    <mergeCell ref="A8:B8"/>
    <mergeCell ref="E8:F8"/>
    <mergeCell ref="C8:D8"/>
    <mergeCell ref="G8:I8"/>
  </mergeCells>
  <phoneticPr fontId="1"/>
  <conditionalFormatting sqref="C20:G25 C28:G33">
    <cfRule type="expression" dxfId="3" priority="6" stopIfTrue="1">
      <formula>C20=""</formula>
    </cfRule>
  </conditionalFormatting>
  <conditionalFormatting sqref="H28:H33 H20:H25">
    <cfRule type="expression" dxfId="2" priority="7" stopIfTrue="1">
      <formula>IF(AND(H20="",#REF!=""),TRUE,FALSE)</formula>
    </cfRule>
  </conditionalFormatting>
  <conditionalFormatting sqref="B15:E15 D16:E16 B11:E11 G11:L11 B12:L12 G8:G9">
    <cfRule type="expression" dxfId="1" priority="5" stopIfTrue="1">
      <formula>IF(B8="",TRUE,FALSE)</formula>
    </cfRule>
  </conditionalFormatting>
  <conditionalFormatting sqref="G8:I9">
    <cfRule type="cellIs" dxfId="0" priority="4" stopIfTrue="1" operator="equal">
      <formula>""""""</formula>
    </cfRule>
  </conditionalFormatting>
  <dataValidations xWindow="170" yWindow="369" count="7">
    <dataValidation imeMode="off" allowBlank="1" showInputMessage="1" showErrorMessage="1" sqref="G11:L11 G28:G33 G20:G25 I20:K25 I28:K33 B20:B25" xr:uid="{00000000-0002-0000-0100-000000000000}"/>
    <dataValidation imeMode="hiragana" allowBlank="1" showInputMessage="1" showErrorMessage="1" sqref="C28:D33 I17 I15 H15:H17 B11:E11 B15:E15 B12:L12 C20:D25 G15 G17" xr:uid="{00000000-0002-0000-0100-000001000000}"/>
    <dataValidation imeMode="halfKatakana" allowBlank="1" showInputMessage="1" showErrorMessage="1" sqref="E20:F25 E28:F33" xr:uid="{00000000-0002-0000-0100-000002000000}"/>
    <dataValidation type="whole" imeMode="off" allowBlank="1" showInputMessage="1" showErrorMessage="1" promptTitle="登録番号" prompt="4桁以内の登録番号を入力" sqref="B28:B33" xr:uid="{00000000-0002-0000-0100-000003000000}">
      <formula1>1</formula1>
      <formula2>9999</formula2>
    </dataValidation>
    <dataValidation type="whole" imeMode="off" allowBlank="1" showInputMessage="1" showErrorMessage="1" sqref="D16:E16" xr:uid="{00000000-0002-0000-0100-000004000000}">
      <formula1>0</formula1>
      <formula2>99</formula2>
    </dataValidation>
    <dataValidation type="list" imeMode="on" allowBlank="1" showInputMessage="1" showErrorMessage="1" promptTitle="郡市区名" prompt="▼リストより選択してください" sqref="G8:I8" xr:uid="{00000000-0002-0000-0100-000005000000}">
      <formula1>$A$37:$A$80</formula1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9:I9" xr:uid="{00000000-0002-0000-0100-000006000000}">
      <formula1>$H$37:$H$554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topLeftCell="A10" workbookViewId="0">
      <selection activeCell="A9" sqref="A9:IV9"/>
    </sheetView>
  </sheetViews>
  <sheetFormatPr defaultColWidth="9" defaultRowHeight="13" x14ac:dyDescent="0.2"/>
  <cols>
    <col min="1" max="1" width="12.08984375" style="1" customWidth="1"/>
    <col min="2" max="2" width="9" style="1"/>
    <col min="3" max="3" width="12.08984375" style="1" customWidth="1"/>
    <col min="4" max="16384" width="9" style="1"/>
  </cols>
  <sheetData>
    <row r="1" spans="1:4" ht="13.5" customHeight="1" x14ac:dyDescent="0.2">
      <c r="A1" s="2" t="s">
        <v>13</v>
      </c>
      <c r="B1" s="2" t="s">
        <v>54</v>
      </c>
      <c r="C1" s="2" t="s">
        <v>13</v>
      </c>
    </row>
    <row r="2" spans="1:4" x14ac:dyDescent="0.2">
      <c r="A2" s="4" t="s">
        <v>14</v>
      </c>
      <c r="B2" s="3">
        <v>50</v>
      </c>
      <c r="C2" s="4" t="s">
        <v>14</v>
      </c>
      <c r="D2" s="1" t="s">
        <v>93</v>
      </c>
    </row>
    <row r="3" spans="1:4" x14ac:dyDescent="0.2">
      <c r="A3" s="4" t="s">
        <v>15</v>
      </c>
      <c r="B3" s="3">
        <v>51</v>
      </c>
      <c r="C3" s="4" t="s">
        <v>15</v>
      </c>
      <c r="D3" s="1" t="s">
        <v>94</v>
      </c>
    </row>
    <row r="4" spans="1:4" x14ac:dyDescent="0.2">
      <c r="A4" s="4" t="s">
        <v>55</v>
      </c>
      <c r="B4" s="3">
        <v>52</v>
      </c>
      <c r="C4" s="4" t="s">
        <v>55</v>
      </c>
      <c r="D4" s="1" t="s">
        <v>95</v>
      </c>
    </row>
    <row r="5" spans="1:4" x14ac:dyDescent="0.2">
      <c r="A5" s="4" t="s">
        <v>16</v>
      </c>
      <c r="B5" s="3">
        <v>53</v>
      </c>
      <c r="C5" s="4" t="s">
        <v>16</v>
      </c>
      <c r="D5" s="1" t="s">
        <v>96</v>
      </c>
    </row>
    <row r="6" spans="1:4" x14ac:dyDescent="0.2">
      <c r="A6" s="4" t="s">
        <v>17</v>
      </c>
      <c r="B6" s="3">
        <v>54</v>
      </c>
      <c r="C6" s="4" t="s">
        <v>17</v>
      </c>
      <c r="D6" s="1" t="s">
        <v>97</v>
      </c>
    </row>
    <row r="7" spans="1:4" x14ac:dyDescent="0.2">
      <c r="A7" s="4" t="s">
        <v>18</v>
      </c>
      <c r="B7" s="3">
        <v>55</v>
      </c>
      <c r="C7" s="4" t="s">
        <v>18</v>
      </c>
      <c r="D7" s="1" t="s">
        <v>98</v>
      </c>
    </row>
    <row r="8" spans="1:4" x14ac:dyDescent="0.2">
      <c r="A8" s="4" t="s">
        <v>19</v>
      </c>
      <c r="B8" s="3">
        <v>56</v>
      </c>
      <c r="C8" s="4" t="s">
        <v>19</v>
      </c>
      <c r="D8" s="1" t="s">
        <v>99</v>
      </c>
    </row>
    <row r="9" spans="1:4" x14ac:dyDescent="0.2">
      <c r="A9" s="4" t="s">
        <v>20</v>
      </c>
      <c r="B9" s="3">
        <v>58</v>
      </c>
      <c r="C9" s="4" t="s">
        <v>20</v>
      </c>
      <c r="D9" s="1" t="s">
        <v>100</v>
      </c>
    </row>
    <row r="10" spans="1:4" x14ac:dyDescent="0.2">
      <c r="A10" s="4" t="s">
        <v>21</v>
      </c>
      <c r="B10" s="3">
        <v>59</v>
      </c>
      <c r="C10" s="4" t="s">
        <v>21</v>
      </c>
      <c r="D10" s="1" t="s">
        <v>101</v>
      </c>
    </row>
    <row r="11" spans="1:4" x14ac:dyDescent="0.2">
      <c r="A11" s="4" t="s">
        <v>22</v>
      </c>
      <c r="B11" s="3">
        <v>60</v>
      </c>
      <c r="C11" s="4" t="s">
        <v>22</v>
      </c>
      <c r="D11" s="1" t="s">
        <v>102</v>
      </c>
    </row>
    <row r="12" spans="1:4" x14ac:dyDescent="0.2">
      <c r="A12" s="4" t="s">
        <v>23</v>
      </c>
      <c r="B12" s="3">
        <v>61</v>
      </c>
      <c r="C12" s="4" t="s">
        <v>23</v>
      </c>
      <c r="D12" s="1" t="s">
        <v>103</v>
      </c>
    </row>
    <row r="13" spans="1:4" x14ac:dyDescent="0.2">
      <c r="A13" s="4" t="s">
        <v>24</v>
      </c>
      <c r="B13" s="3">
        <v>62</v>
      </c>
      <c r="C13" s="4" t="s">
        <v>24</v>
      </c>
      <c r="D13" s="1" t="s">
        <v>104</v>
      </c>
    </row>
    <row r="14" spans="1:4" x14ac:dyDescent="0.2">
      <c r="A14" s="4" t="s">
        <v>56</v>
      </c>
      <c r="B14" s="3">
        <v>64</v>
      </c>
      <c r="C14" s="4" t="s">
        <v>56</v>
      </c>
      <c r="D14" s="1" t="s">
        <v>105</v>
      </c>
    </row>
    <row r="15" spans="1:4" x14ac:dyDescent="0.2">
      <c r="A15" s="4" t="s">
        <v>25</v>
      </c>
      <c r="B15" s="3">
        <v>65</v>
      </c>
      <c r="C15" s="4" t="s">
        <v>25</v>
      </c>
      <c r="D15" s="1" t="s">
        <v>106</v>
      </c>
    </row>
    <row r="16" spans="1:4" x14ac:dyDescent="0.2">
      <c r="A16" s="4" t="s">
        <v>26</v>
      </c>
      <c r="B16" s="3">
        <v>66</v>
      </c>
      <c r="C16" s="4" t="s">
        <v>26</v>
      </c>
      <c r="D16" s="1" t="s">
        <v>107</v>
      </c>
    </row>
    <row r="17" spans="1:4" x14ac:dyDescent="0.2">
      <c r="A17" s="4" t="s">
        <v>27</v>
      </c>
      <c r="B17" s="3">
        <v>67</v>
      </c>
      <c r="C17" s="4" t="s">
        <v>27</v>
      </c>
      <c r="D17" s="1" t="s">
        <v>108</v>
      </c>
    </row>
    <row r="18" spans="1:4" x14ac:dyDescent="0.2">
      <c r="A18" s="4" t="s">
        <v>28</v>
      </c>
      <c r="B18" s="3">
        <v>69</v>
      </c>
      <c r="C18" s="4" t="s">
        <v>28</v>
      </c>
      <c r="D18" s="1" t="s">
        <v>109</v>
      </c>
    </row>
    <row r="19" spans="1:4" x14ac:dyDescent="0.2">
      <c r="A19" s="4" t="s">
        <v>29</v>
      </c>
      <c r="B19" s="3">
        <v>71</v>
      </c>
      <c r="C19" s="4" t="s">
        <v>29</v>
      </c>
      <c r="D19" s="1" t="s">
        <v>110</v>
      </c>
    </row>
    <row r="20" spans="1:4" x14ac:dyDescent="0.2">
      <c r="A20" s="4" t="s">
        <v>30</v>
      </c>
      <c r="B20" s="3">
        <v>72</v>
      </c>
      <c r="C20" s="4" t="s">
        <v>30</v>
      </c>
      <c r="D20" s="1" t="s">
        <v>111</v>
      </c>
    </row>
    <row r="21" spans="1:4" x14ac:dyDescent="0.2">
      <c r="A21" s="4" t="s">
        <v>57</v>
      </c>
      <c r="B21" s="3">
        <v>73</v>
      </c>
      <c r="C21" s="4" t="s">
        <v>57</v>
      </c>
      <c r="D21" s="1" t="s">
        <v>112</v>
      </c>
    </row>
    <row r="22" spans="1:4" x14ac:dyDescent="0.2">
      <c r="A22" s="4" t="s">
        <v>31</v>
      </c>
      <c r="B22" s="3">
        <v>74</v>
      </c>
      <c r="C22" s="4" t="s">
        <v>31</v>
      </c>
      <c r="D22" s="1" t="s">
        <v>113</v>
      </c>
    </row>
    <row r="23" spans="1:4" x14ac:dyDescent="0.2">
      <c r="A23" s="4" t="s">
        <v>32</v>
      </c>
      <c r="B23" s="3">
        <v>75</v>
      </c>
      <c r="C23" s="4" t="s">
        <v>32</v>
      </c>
      <c r="D23" s="1" t="s">
        <v>114</v>
      </c>
    </row>
    <row r="24" spans="1:4" x14ac:dyDescent="0.2">
      <c r="A24" s="4" t="s">
        <v>33</v>
      </c>
      <c r="B24" s="3">
        <v>76</v>
      </c>
      <c r="C24" s="4" t="s">
        <v>33</v>
      </c>
      <c r="D24" s="1" t="s">
        <v>115</v>
      </c>
    </row>
    <row r="25" spans="1:4" x14ac:dyDescent="0.2">
      <c r="A25" s="4" t="s">
        <v>34</v>
      </c>
      <c r="B25" s="3">
        <v>77</v>
      </c>
      <c r="C25" s="4" t="s">
        <v>34</v>
      </c>
      <c r="D25" s="1" t="s">
        <v>116</v>
      </c>
    </row>
    <row r="26" spans="1:4" x14ac:dyDescent="0.2">
      <c r="A26" s="4" t="s">
        <v>35</v>
      </c>
      <c r="B26" s="3">
        <v>78</v>
      </c>
      <c r="C26" s="4" t="s">
        <v>35</v>
      </c>
      <c r="D26" s="1" t="s">
        <v>117</v>
      </c>
    </row>
    <row r="27" spans="1:4" x14ac:dyDescent="0.2">
      <c r="A27" s="4" t="s">
        <v>36</v>
      </c>
      <c r="B27" s="3">
        <v>79</v>
      </c>
      <c r="C27" s="4" t="s">
        <v>36</v>
      </c>
      <c r="D27" s="1" t="s">
        <v>118</v>
      </c>
    </row>
    <row r="28" spans="1:4" x14ac:dyDescent="0.2">
      <c r="A28" s="4" t="s">
        <v>1121</v>
      </c>
      <c r="B28" s="3">
        <v>80</v>
      </c>
      <c r="C28" s="4" t="s">
        <v>37</v>
      </c>
      <c r="D28" s="1" t="s">
        <v>119</v>
      </c>
    </row>
    <row r="29" spans="1:4" x14ac:dyDescent="0.2">
      <c r="A29" s="4" t="s">
        <v>38</v>
      </c>
      <c r="B29" s="3">
        <v>81</v>
      </c>
      <c r="C29" s="4" t="s">
        <v>38</v>
      </c>
      <c r="D29" s="1" t="s">
        <v>120</v>
      </c>
    </row>
    <row r="30" spans="1:4" x14ac:dyDescent="0.2">
      <c r="A30" s="4" t="s">
        <v>39</v>
      </c>
      <c r="B30" s="3">
        <v>82</v>
      </c>
      <c r="C30" s="4" t="s">
        <v>39</v>
      </c>
      <c r="D30" s="1" t="s">
        <v>121</v>
      </c>
    </row>
    <row r="31" spans="1:4" x14ac:dyDescent="0.2">
      <c r="A31" s="4" t="s">
        <v>58</v>
      </c>
      <c r="B31" s="3">
        <v>85</v>
      </c>
      <c r="C31" s="4" t="s">
        <v>58</v>
      </c>
      <c r="D31" s="1" t="s">
        <v>122</v>
      </c>
    </row>
    <row r="32" spans="1:4" x14ac:dyDescent="0.2">
      <c r="A32" s="4" t="s">
        <v>40</v>
      </c>
      <c r="B32" s="3">
        <v>86</v>
      </c>
      <c r="C32" s="4" t="s">
        <v>40</v>
      </c>
      <c r="D32" s="1" t="s">
        <v>123</v>
      </c>
    </row>
    <row r="33" spans="1:4" x14ac:dyDescent="0.2">
      <c r="A33" s="4" t="s">
        <v>41</v>
      </c>
      <c r="B33" s="3">
        <v>87</v>
      </c>
      <c r="C33" s="4" t="s">
        <v>41</v>
      </c>
      <c r="D33" s="1" t="s">
        <v>124</v>
      </c>
    </row>
    <row r="34" spans="1:4" x14ac:dyDescent="0.2">
      <c r="A34" s="4" t="s">
        <v>42</v>
      </c>
      <c r="B34" s="3">
        <v>88</v>
      </c>
      <c r="C34" s="4" t="s">
        <v>42</v>
      </c>
      <c r="D34" s="1" t="s">
        <v>125</v>
      </c>
    </row>
    <row r="35" spans="1:4" x14ac:dyDescent="0.2">
      <c r="A35" s="4" t="s">
        <v>43</v>
      </c>
      <c r="B35" s="3">
        <v>89</v>
      </c>
      <c r="C35" s="4" t="s">
        <v>43</v>
      </c>
      <c r="D35" s="1" t="s">
        <v>126</v>
      </c>
    </row>
    <row r="36" spans="1:4" x14ac:dyDescent="0.2">
      <c r="A36" s="4" t="s">
        <v>44</v>
      </c>
      <c r="B36" s="3">
        <v>90</v>
      </c>
      <c r="C36" s="4" t="s">
        <v>44</v>
      </c>
      <c r="D36" s="1" t="s">
        <v>127</v>
      </c>
    </row>
    <row r="37" spans="1:4" x14ac:dyDescent="0.2">
      <c r="A37" s="4" t="s">
        <v>45</v>
      </c>
      <c r="B37" s="3">
        <v>91</v>
      </c>
      <c r="C37" s="4" t="s">
        <v>45</v>
      </c>
      <c r="D37" s="1" t="s">
        <v>128</v>
      </c>
    </row>
    <row r="38" spans="1:4" x14ac:dyDescent="0.2">
      <c r="A38" s="4" t="s">
        <v>46</v>
      </c>
      <c r="B38" s="3">
        <v>92</v>
      </c>
      <c r="C38" s="4" t="s">
        <v>46</v>
      </c>
      <c r="D38" s="1" t="s">
        <v>129</v>
      </c>
    </row>
    <row r="39" spans="1:4" x14ac:dyDescent="0.2">
      <c r="A39" s="4" t="s">
        <v>47</v>
      </c>
      <c r="B39" s="3">
        <v>93</v>
      </c>
      <c r="C39" s="4" t="s">
        <v>47</v>
      </c>
      <c r="D39" s="1" t="s">
        <v>130</v>
      </c>
    </row>
    <row r="40" spans="1:4" x14ac:dyDescent="0.2">
      <c r="A40" s="4" t="s">
        <v>48</v>
      </c>
      <c r="B40" s="3">
        <v>94</v>
      </c>
      <c r="C40" s="4" t="s">
        <v>48</v>
      </c>
      <c r="D40" s="1" t="s">
        <v>131</v>
      </c>
    </row>
    <row r="41" spans="1:4" x14ac:dyDescent="0.2">
      <c r="A41" s="4" t="s">
        <v>49</v>
      </c>
      <c r="B41" s="3">
        <v>95</v>
      </c>
      <c r="C41" s="4" t="s">
        <v>49</v>
      </c>
      <c r="D41" s="1" t="s">
        <v>132</v>
      </c>
    </row>
    <row r="42" spans="1:4" x14ac:dyDescent="0.2">
      <c r="A42" s="4" t="s">
        <v>50</v>
      </c>
      <c r="B42" s="3">
        <v>96</v>
      </c>
      <c r="C42" s="4" t="s">
        <v>50</v>
      </c>
      <c r="D42" s="1" t="s">
        <v>133</v>
      </c>
    </row>
    <row r="43" spans="1:4" x14ac:dyDescent="0.2">
      <c r="A43" s="4" t="s">
        <v>51</v>
      </c>
      <c r="B43" s="3">
        <v>97</v>
      </c>
      <c r="C43" s="4" t="s">
        <v>51</v>
      </c>
      <c r="D43" s="1" t="s">
        <v>134</v>
      </c>
    </row>
    <row r="44" spans="1:4" x14ac:dyDescent="0.2">
      <c r="A44" s="4" t="s">
        <v>52</v>
      </c>
      <c r="B44" s="3">
        <v>98</v>
      </c>
      <c r="C44" s="4" t="s">
        <v>52</v>
      </c>
      <c r="D44" s="1" t="s">
        <v>135</v>
      </c>
    </row>
    <row r="45" spans="1:4" x14ac:dyDescent="0.2">
      <c r="A45" s="4" t="s">
        <v>53</v>
      </c>
      <c r="B45" s="3">
        <v>99</v>
      </c>
      <c r="C45" s="4" t="s">
        <v>53</v>
      </c>
      <c r="D45" s="1" t="s">
        <v>136</v>
      </c>
    </row>
  </sheetData>
  <sheetProtection sheet="1" objects="1" selectLockedCells="1" selectUnlockedCells="1"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申込</vt:lpstr>
      <vt:lpstr>g_code</vt:lpstr>
      <vt:lpstr>G_code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hide.akiyama</cp:lastModifiedBy>
  <cp:lastPrinted>2017-03-19T08:50:05Z</cp:lastPrinted>
  <dcterms:created xsi:type="dcterms:W3CDTF">2009-02-12T23:40:28Z</dcterms:created>
  <dcterms:modified xsi:type="dcterms:W3CDTF">2022-03-31T11:32:54Z</dcterms:modified>
</cp:coreProperties>
</file>